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aniels\Box\Jean Daniels Workspace\Forest Service data\"/>
    </mc:Choice>
  </mc:AlternateContent>
  <xr:revisionPtr revIDLastSave="0" documentId="13_ncr:1_{B99EBCD5-DFE9-4CAD-9B1D-670EBABCF456}" xr6:coauthVersionLast="47" xr6:coauthVersionMax="47" xr10:uidLastSave="{00000000-0000-0000-0000-000000000000}"/>
  <bookViews>
    <workbookView xWindow="-28920" yWindow="-1275" windowWidth="29040" windowHeight="17520" xr2:uid="{A96E7635-063B-49B9-BC19-53C5DF972DEB}"/>
  </bookViews>
  <sheets>
    <sheet name="Table A-3 1994-2024" sheetId="2" r:id="rId1"/>
  </sheets>
  <externalReferences>
    <externalReference r:id="rId2"/>
  </externalReferences>
  <definedNames>
    <definedName name="_ftn1" localSheetId="0">'[1]READ ME'!$A$1</definedName>
    <definedName name="_ftn2" localSheetId="0">'[1]READ ME'!$B$2</definedName>
    <definedName name="_ftn3" localSheetId="0">'Table A-3 1994-2024'!$A$45</definedName>
    <definedName name="_ftn4" localSheetId="0">'Table A-3 1994-2024'!$A$40</definedName>
    <definedName name="_ftnref1" localSheetId="0">'Table A-3 1994-2024'!$D$2</definedName>
    <definedName name="_ftnref2" localSheetId="0">'Table A-3 1994-2024'!$G$2</definedName>
    <definedName name="_ftnref3" localSheetId="0">'Table A-3 1994-2024'!$A$3</definedName>
    <definedName name="_ftnref4" localSheetId="0">'Table A-3 1994-2024'!$B$9</definedName>
    <definedName name="_Ref101138827" localSheetId="0">'Table A-3 1994-2024'!$B$9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2" l="1"/>
  <c r="K35" i="2"/>
  <c r="J35" i="2"/>
  <c r="I35" i="2"/>
  <c r="H35" i="2"/>
  <c r="G35" i="2"/>
  <c r="F35" i="2"/>
  <c r="E35" i="2"/>
  <c r="D35" i="2"/>
</calcChain>
</file>

<file path=xl/sharedStrings.xml><?xml version="1.0" encoding="utf-8"?>
<sst xmlns="http://schemas.openxmlformats.org/spreadsheetml/2006/main" count="29" uniqueCount="21">
  <si>
    <t>Table A-3. Alaska Region timber volume offered, sold, and harvested, fiscal years 1994-2024 (million board feet)</t>
  </si>
  <si>
    <t>Allowable Sale Quantity/ Projected Timber Sale Quantity [1]</t>
  </si>
  <si>
    <t>Offered [2]</t>
  </si>
  <si>
    <t>Sold [3]</t>
  </si>
  <si>
    <t>Harvested [3]</t>
  </si>
  <si>
    <t>Fiscal Year [5]</t>
  </si>
  <si>
    <t>Tongass National Forest</t>
  </si>
  <si>
    <t>Chugach National Forest</t>
  </si>
  <si>
    <t>Region</t>
  </si>
  <si>
    <t>267/187</t>
  </si>
  <si>
    <t>187/267</t>
  </si>
  <si>
    <t>5-year average</t>
  </si>
  <si>
    <t>[1] The May 1997 Tongass Plan revision set the annual allowable sale quantity (ASQ) at 267 MMBF; an April 1999  Record of Decision reduced the ASQ to 187 MMBF; in March 2001,</t>
  </si>
  <si>
    <t xml:space="preserve">the US District Court, District of Alaska, vacated the 1999 ROD and ASQ reverted to 267 MMBF, the 2008 Land and Resource Management Plan maintained ASQ at 267 MMBF, </t>
  </si>
  <si>
    <t>and the 2016 Land and Resource Management Plan used projected timber sale quantity (PTSQ) instead of ASQ to align with the 2012 planning rule at 46 MMBF.</t>
  </si>
  <si>
    <t xml:space="preserve">[2] Offered volume source: Periodic Timber Sale Accomplishment Report, total fiscal attainment including Gate 4 (advertised), Gate 5 (bid opening), Gate 6 (awarded), personal use permits </t>
  </si>
  <si>
    <t>and small commercial sales. Volume does not include re-offered sales, re-sold sales, or previous FY volume.</t>
  </si>
  <si>
    <t>PTSAR reports are available at https://www.fs.usda.gov/forestmanagement/products/ptsar/index.shtml</t>
  </si>
  <si>
    <t>[4] Fiscal Year: October 1 to September 30</t>
  </si>
  <si>
    <t>Reports are available at https://www.fs.usda.gov/forestmanagement/products/cut-sold/index.shtml</t>
  </si>
  <si>
    <t>[3] Sold and Harvested volume source: Forest Products Cut and Sold from the National Forests and Grasslands, all convertible products volume, including sawtimber, pulpwood, fuelwood, misc. convertible products, non-sawtimber,and small roundwood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</si>
</sst>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2" borderId="3" xfId="0" applyFont="1" applyFill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/>
    <xf numFmtId="164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aniels/AppData/Local/Box/Box%20Edit/Documents/Zf4DQCP4lkqc+wZesVD3Pw==/Table%20A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Table A-3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6A811-6959-449E-9B75-2112D9649282}">
  <dimension ref="A1:N45"/>
  <sheetViews>
    <sheetView tabSelected="1" zoomScaleNormal="100" workbookViewId="0">
      <pane ySplit="3" topLeftCell="A16" activePane="bottomLeft" state="frozen"/>
      <selection pane="bottomLeft" activeCell="A3" sqref="A3"/>
    </sheetView>
  </sheetViews>
  <sheetFormatPr defaultColWidth="8.42578125" defaultRowHeight="18" customHeight="1" x14ac:dyDescent="0.25"/>
  <cols>
    <col min="1" max="1" width="15" style="12" customWidth="1"/>
    <col min="2" max="2" width="13.28515625" style="2" customWidth="1"/>
    <col min="3" max="3" width="20.85546875" style="2" customWidth="1"/>
    <col min="4" max="4" width="11" style="2" customWidth="1"/>
    <col min="5" max="5" width="10.42578125" style="2" customWidth="1"/>
    <col min="6" max="6" width="10.140625" style="2" customWidth="1"/>
    <col min="7" max="7" width="10.5703125" style="2" customWidth="1"/>
    <col min="8" max="8" width="11.5703125" style="2" customWidth="1"/>
    <col min="9" max="9" width="8.85546875" style="2" customWidth="1"/>
    <col min="10" max="10" width="13" style="2" customWidth="1"/>
    <col min="11" max="11" width="14.28515625" style="2" customWidth="1"/>
    <col min="12" max="12" width="9.42578125" style="2" customWidth="1"/>
    <col min="13" max="13" width="8.42578125" style="2"/>
    <col min="14" max="14" width="9.5703125" style="2" bestFit="1" customWidth="1"/>
    <col min="15" max="16384" width="8.42578125" style="2"/>
  </cols>
  <sheetData>
    <row r="1" spans="1:14" ht="18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30.75" customHeight="1" thickTop="1" x14ac:dyDescent="0.25">
      <c r="A2" s="3"/>
      <c r="B2" s="29" t="s">
        <v>1</v>
      </c>
      <c r="C2" s="29"/>
      <c r="D2" s="4"/>
      <c r="E2" s="5" t="s">
        <v>2</v>
      </c>
      <c r="F2" s="4"/>
      <c r="G2" s="6"/>
      <c r="H2" s="6" t="s">
        <v>3</v>
      </c>
      <c r="I2" s="7"/>
      <c r="J2" s="8"/>
      <c r="K2" s="8" t="s">
        <v>4</v>
      </c>
      <c r="L2" s="8"/>
    </row>
    <row r="3" spans="1:14" ht="51.75" customHeight="1" x14ac:dyDescent="0.25">
      <c r="A3" s="9" t="s">
        <v>5</v>
      </c>
      <c r="B3" s="10" t="s">
        <v>6</v>
      </c>
      <c r="C3" s="10" t="s">
        <v>7</v>
      </c>
      <c r="D3" s="11" t="s">
        <v>6</v>
      </c>
      <c r="E3" s="11" t="s">
        <v>7</v>
      </c>
      <c r="F3" s="11" t="s">
        <v>8</v>
      </c>
      <c r="G3" s="10" t="s">
        <v>6</v>
      </c>
      <c r="H3" s="10" t="s">
        <v>7</v>
      </c>
      <c r="I3" s="10" t="s">
        <v>8</v>
      </c>
      <c r="J3" s="11" t="s">
        <v>6</v>
      </c>
      <c r="K3" s="11" t="s">
        <v>7</v>
      </c>
      <c r="L3" s="11" t="s">
        <v>8</v>
      </c>
    </row>
    <row r="4" spans="1:14" ht="18" customHeight="1" x14ac:dyDescent="0.25">
      <c r="A4" s="12">
        <v>1994</v>
      </c>
      <c r="B4" s="13">
        <v>450</v>
      </c>
      <c r="C4" s="13">
        <v>11</v>
      </c>
      <c r="D4" s="14">
        <v>277</v>
      </c>
      <c r="E4" s="15">
        <v>1</v>
      </c>
      <c r="F4" s="14">
        <v>278</v>
      </c>
      <c r="G4" s="16">
        <v>269</v>
      </c>
      <c r="H4" s="17">
        <v>3</v>
      </c>
      <c r="I4" s="16">
        <v>272</v>
      </c>
      <c r="J4" s="14">
        <v>276</v>
      </c>
      <c r="K4" s="15">
        <v>7</v>
      </c>
      <c r="L4" s="14">
        <v>282</v>
      </c>
    </row>
    <row r="5" spans="1:14" ht="18" customHeight="1" x14ac:dyDescent="0.25">
      <c r="A5" s="12">
        <v>1995</v>
      </c>
      <c r="B5" s="13">
        <v>450</v>
      </c>
      <c r="C5" s="13">
        <v>11</v>
      </c>
      <c r="D5" s="14">
        <v>290</v>
      </c>
      <c r="E5" s="15">
        <v>6</v>
      </c>
      <c r="F5" s="14">
        <v>296</v>
      </c>
      <c r="G5" s="16">
        <v>261</v>
      </c>
      <c r="H5" s="17">
        <v>4</v>
      </c>
      <c r="I5" s="16">
        <v>265</v>
      </c>
      <c r="J5" s="14">
        <v>221</v>
      </c>
      <c r="K5" s="15">
        <v>2</v>
      </c>
      <c r="L5" s="14">
        <v>223</v>
      </c>
    </row>
    <row r="6" spans="1:14" ht="18" customHeight="1" x14ac:dyDescent="0.25">
      <c r="A6" s="12">
        <v>1996</v>
      </c>
      <c r="B6" s="13">
        <v>450</v>
      </c>
      <c r="C6" s="13">
        <v>11</v>
      </c>
      <c r="D6" s="14">
        <v>266</v>
      </c>
      <c r="E6" s="15">
        <v>2</v>
      </c>
      <c r="F6" s="14">
        <v>268</v>
      </c>
      <c r="G6" s="16">
        <v>227</v>
      </c>
      <c r="H6" s="17">
        <v>3</v>
      </c>
      <c r="I6" s="16">
        <v>230</v>
      </c>
      <c r="J6" s="14">
        <v>120</v>
      </c>
      <c r="K6" s="15">
        <v>3</v>
      </c>
      <c r="L6" s="14">
        <v>123</v>
      </c>
    </row>
    <row r="7" spans="1:14" ht="18" customHeight="1" x14ac:dyDescent="0.25">
      <c r="A7" s="12">
        <v>1997</v>
      </c>
      <c r="B7" s="13">
        <v>450</v>
      </c>
      <c r="C7" s="13">
        <v>11</v>
      </c>
      <c r="D7" s="14">
        <v>162</v>
      </c>
      <c r="E7" s="15">
        <v>15</v>
      </c>
      <c r="F7" s="14">
        <v>177</v>
      </c>
      <c r="G7" s="16">
        <v>152.18600000000001</v>
      </c>
      <c r="H7" s="17">
        <v>9.5459999999999994</v>
      </c>
      <c r="I7" s="16">
        <v>161.732</v>
      </c>
      <c r="J7" s="14">
        <v>106.63999999999999</v>
      </c>
      <c r="K7" s="15">
        <v>2.206</v>
      </c>
      <c r="L7" s="14">
        <v>108.84599999999999</v>
      </c>
    </row>
    <row r="8" spans="1:14" ht="18" customHeight="1" x14ac:dyDescent="0.25">
      <c r="A8" s="12">
        <v>1998</v>
      </c>
      <c r="B8" s="13">
        <v>267</v>
      </c>
      <c r="C8" s="13">
        <v>11</v>
      </c>
      <c r="D8" s="14">
        <v>187</v>
      </c>
      <c r="E8" s="15">
        <v>0</v>
      </c>
      <c r="F8" s="14">
        <v>187</v>
      </c>
      <c r="G8" s="16">
        <v>24.050830000000001</v>
      </c>
      <c r="H8" s="17">
        <v>0.23200000000000001</v>
      </c>
      <c r="I8" s="16">
        <v>24.282830000000001</v>
      </c>
      <c r="J8" s="14">
        <v>119.7615</v>
      </c>
      <c r="K8" s="15">
        <v>1.4319999999999999</v>
      </c>
      <c r="L8" s="14">
        <v>121.1935</v>
      </c>
    </row>
    <row r="9" spans="1:14" ht="18" customHeight="1" x14ac:dyDescent="0.25">
      <c r="A9" s="12">
        <v>1999</v>
      </c>
      <c r="B9" s="13" t="s">
        <v>9</v>
      </c>
      <c r="C9" s="13">
        <v>11</v>
      </c>
      <c r="D9" s="14">
        <v>115</v>
      </c>
      <c r="E9" s="15">
        <v>1</v>
      </c>
      <c r="F9" s="14">
        <v>116</v>
      </c>
      <c r="G9" s="16">
        <v>61.426000000000002</v>
      </c>
      <c r="H9" s="17">
        <v>0.48299999999999998</v>
      </c>
      <c r="I9" s="16">
        <v>61.908999999999999</v>
      </c>
      <c r="J9" s="14">
        <v>145.75900000000001</v>
      </c>
      <c r="K9" s="15">
        <v>0.39400000000000002</v>
      </c>
      <c r="L9" s="14">
        <v>146.15300000000002</v>
      </c>
    </row>
    <row r="10" spans="1:14" ht="18" customHeight="1" x14ac:dyDescent="0.25">
      <c r="A10" s="12">
        <v>2000</v>
      </c>
      <c r="B10" s="13">
        <v>187</v>
      </c>
      <c r="C10" s="13">
        <v>11</v>
      </c>
      <c r="D10" s="14">
        <v>85</v>
      </c>
      <c r="E10" s="15">
        <v>0</v>
      </c>
      <c r="F10" s="14">
        <v>85</v>
      </c>
      <c r="G10" s="16">
        <v>170.32871</v>
      </c>
      <c r="H10" s="17">
        <v>0.32200000000000001</v>
      </c>
      <c r="I10" s="16">
        <v>170.65071</v>
      </c>
      <c r="J10" s="14">
        <v>146.86000000000001</v>
      </c>
      <c r="K10" s="15">
        <v>0.253</v>
      </c>
      <c r="L10" s="14">
        <v>147.113</v>
      </c>
    </row>
    <row r="11" spans="1:14" ht="18" customHeight="1" x14ac:dyDescent="0.25">
      <c r="A11" s="12">
        <v>2001</v>
      </c>
      <c r="B11" s="13" t="s">
        <v>10</v>
      </c>
      <c r="C11" s="13">
        <v>11</v>
      </c>
      <c r="D11" s="14">
        <v>67.885000000000005</v>
      </c>
      <c r="E11" s="15">
        <v>0.3125</v>
      </c>
      <c r="F11" s="14">
        <v>68.197500000000005</v>
      </c>
      <c r="G11" s="16">
        <v>49.591999999999999</v>
      </c>
      <c r="H11" s="17">
        <v>0.30499999999999999</v>
      </c>
      <c r="I11" s="16">
        <v>49.896999999999998</v>
      </c>
      <c r="J11" s="14">
        <v>47.795000000000002</v>
      </c>
      <c r="K11" s="15">
        <v>0.376</v>
      </c>
      <c r="L11" s="14">
        <v>48.170999999999999</v>
      </c>
    </row>
    <row r="12" spans="1:14" ht="16.149999999999999" customHeight="1" x14ac:dyDescent="0.25">
      <c r="A12" s="12">
        <v>2002</v>
      </c>
      <c r="B12" s="13">
        <v>267</v>
      </c>
      <c r="C12" s="13">
        <v>11</v>
      </c>
      <c r="D12" s="14">
        <v>57.497</v>
      </c>
      <c r="E12" s="15">
        <v>4.5240000000000002E-2</v>
      </c>
      <c r="F12" s="14">
        <v>57.54224</v>
      </c>
      <c r="G12" s="16">
        <v>24.372</v>
      </c>
      <c r="H12" s="17">
        <v>5.2699999999999997E-2</v>
      </c>
      <c r="I12" s="16">
        <v>24.424700000000001</v>
      </c>
      <c r="J12" s="14">
        <v>33.813000000000002</v>
      </c>
      <c r="K12" s="15">
        <v>0.24399999999999999</v>
      </c>
      <c r="L12" s="14">
        <v>34.057000000000002</v>
      </c>
    </row>
    <row r="13" spans="1:14" ht="16.149999999999999" customHeight="1" x14ac:dyDescent="0.25">
      <c r="A13" s="12">
        <v>2003</v>
      </c>
      <c r="B13" s="13">
        <v>267</v>
      </c>
      <c r="C13" s="13">
        <v>0</v>
      </c>
      <c r="D13" s="14">
        <v>88.805999999999997</v>
      </c>
      <c r="E13" s="15">
        <v>9.1000000000000004E-3</v>
      </c>
      <c r="F13" s="14">
        <v>88.815100000000001</v>
      </c>
      <c r="G13" s="16">
        <v>36.488999999999997</v>
      </c>
      <c r="H13" s="17">
        <v>3.49E-2</v>
      </c>
      <c r="I13" s="16">
        <v>36.523899999999998</v>
      </c>
      <c r="J13" s="14">
        <v>51.341999999999999</v>
      </c>
      <c r="K13" s="15">
        <v>3.7629999999999997E-2</v>
      </c>
      <c r="L13" s="14">
        <v>51.379629999999999</v>
      </c>
    </row>
    <row r="14" spans="1:14" ht="16.149999999999999" customHeight="1" x14ac:dyDescent="0.25">
      <c r="A14" s="12">
        <v>2004</v>
      </c>
      <c r="B14" s="13">
        <v>267</v>
      </c>
      <c r="C14" s="13">
        <v>0</v>
      </c>
      <c r="D14" s="14">
        <v>72.625</v>
      </c>
      <c r="E14" s="15">
        <v>2.5000000000000001E-3</v>
      </c>
      <c r="F14" s="14">
        <v>72.627499999999998</v>
      </c>
      <c r="G14" s="16">
        <v>87.072000000000003</v>
      </c>
      <c r="H14" s="17">
        <v>6.6E-3</v>
      </c>
      <c r="I14" s="16">
        <v>87.078600000000009</v>
      </c>
      <c r="J14" s="14">
        <v>46.436</v>
      </c>
      <c r="K14" s="15">
        <v>1.2749999999999999E-2</v>
      </c>
      <c r="L14" s="14">
        <v>46.448749999999997</v>
      </c>
    </row>
    <row r="15" spans="1:14" ht="16.149999999999999" customHeight="1" x14ac:dyDescent="0.25">
      <c r="A15" s="12">
        <v>2005</v>
      </c>
      <c r="B15" s="13">
        <v>267</v>
      </c>
      <c r="C15" s="13">
        <v>0</v>
      </c>
      <c r="D15" s="14">
        <v>110.37</v>
      </c>
      <c r="E15" s="15">
        <v>2.0910000000000002E-2</v>
      </c>
      <c r="F15" s="14">
        <v>110.39091000000001</v>
      </c>
      <c r="G15" s="16">
        <v>65.075000000000003</v>
      </c>
      <c r="H15" s="17">
        <v>5.3400000000000003E-2</v>
      </c>
      <c r="I15" s="16">
        <v>65.128399999999999</v>
      </c>
      <c r="J15" s="14">
        <v>49.601999999999997</v>
      </c>
      <c r="K15" s="15">
        <v>5.5879999999999999E-2</v>
      </c>
      <c r="L15" s="14">
        <v>49.657879999999999</v>
      </c>
      <c r="N15" s="18"/>
    </row>
    <row r="16" spans="1:14" ht="16.149999999999999" customHeight="1" x14ac:dyDescent="0.25">
      <c r="A16" s="12">
        <v>2006</v>
      </c>
      <c r="B16" s="13">
        <v>267</v>
      </c>
      <c r="C16" s="13">
        <v>0</v>
      </c>
      <c r="D16" s="14">
        <v>24.922000000000001</v>
      </c>
      <c r="E16" s="15">
        <v>2.46E-2</v>
      </c>
      <c r="F16" s="14">
        <v>24.9466</v>
      </c>
      <c r="G16" s="16">
        <v>85.007000000000005</v>
      </c>
      <c r="H16" s="17">
        <v>2.46E-2</v>
      </c>
      <c r="I16" s="16">
        <v>85.031600000000012</v>
      </c>
      <c r="J16" s="14">
        <v>43.161000000000001</v>
      </c>
      <c r="K16" s="15">
        <v>3.4000000000000002E-2</v>
      </c>
      <c r="L16" s="14">
        <v>43.195</v>
      </c>
      <c r="N16" s="18"/>
    </row>
    <row r="17" spans="1:14" ht="16.149999999999999" customHeight="1" x14ac:dyDescent="0.25">
      <c r="A17" s="12">
        <v>2007</v>
      </c>
      <c r="B17" s="13">
        <v>267</v>
      </c>
      <c r="C17" s="13">
        <v>0</v>
      </c>
      <c r="D17" s="14">
        <v>32.094999999999999</v>
      </c>
      <c r="E17" s="15">
        <v>0.57999999999999996</v>
      </c>
      <c r="F17" s="14">
        <v>32.674999999999997</v>
      </c>
      <c r="G17" s="16">
        <v>30.391999999999999</v>
      </c>
      <c r="H17" s="17">
        <v>0.57999999999999996</v>
      </c>
      <c r="I17" s="16">
        <v>30.971999999999998</v>
      </c>
      <c r="J17" s="14">
        <v>18.734999999999999</v>
      </c>
      <c r="K17" s="15">
        <v>0.14799999999999999</v>
      </c>
      <c r="L17" s="14">
        <v>18.882999999999999</v>
      </c>
      <c r="N17" s="18"/>
    </row>
    <row r="18" spans="1:14" ht="16.149999999999999" customHeight="1" x14ac:dyDescent="0.25">
      <c r="A18" s="12">
        <v>2008</v>
      </c>
      <c r="B18" s="13">
        <v>267</v>
      </c>
      <c r="C18" s="13">
        <v>0</v>
      </c>
      <c r="D18" s="14">
        <v>42.061999999999998</v>
      </c>
      <c r="E18" s="15">
        <v>3.3E-3</v>
      </c>
      <c r="F18" s="14">
        <v>42.065300000000001</v>
      </c>
      <c r="G18" s="16">
        <v>5.351</v>
      </c>
      <c r="H18" s="17">
        <v>3.3E-3</v>
      </c>
      <c r="I18" s="16">
        <v>5.3543000000000003</v>
      </c>
      <c r="J18" s="14">
        <v>27.989000000000001</v>
      </c>
      <c r="K18" s="15">
        <v>0.27600000000000002</v>
      </c>
      <c r="L18" s="14">
        <v>28.265000000000001</v>
      </c>
    </row>
    <row r="19" spans="1:14" ht="16.149999999999999" customHeight="1" x14ac:dyDescent="0.25">
      <c r="A19" s="12">
        <v>2009</v>
      </c>
      <c r="B19" s="13">
        <v>267</v>
      </c>
      <c r="C19" s="13">
        <v>0</v>
      </c>
      <c r="D19" s="14">
        <v>48.433999999999997</v>
      </c>
      <c r="E19" s="15">
        <v>0.2545</v>
      </c>
      <c r="F19" s="14">
        <v>48.688499999999998</v>
      </c>
      <c r="G19" s="16">
        <v>22.67</v>
      </c>
      <c r="H19" s="17">
        <v>0.2545</v>
      </c>
      <c r="I19" s="16">
        <v>22.924500000000002</v>
      </c>
      <c r="J19" s="14">
        <v>28.382999999999999</v>
      </c>
      <c r="K19" s="15">
        <v>3.6799999999999999E-2</v>
      </c>
      <c r="L19" s="14">
        <v>28.419799999999999</v>
      </c>
    </row>
    <row r="20" spans="1:14" ht="16.149999999999999" customHeight="1" x14ac:dyDescent="0.25">
      <c r="A20" s="12">
        <v>2010</v>
      </c>
      <c r="B20" s="13">
        <v>267</v>
      </c>
      <c r="C20" s="13">
        <v>0</v>
      </c>
      <c r="D20" s="14">
        <v>45.670999999999999</v>
      </c>
      <c r="E20" s="15">
        <v>0.27700000000000002</v>
      </c>
      <c r="F20" s="14">
        <v>45.948</v>
      </c>
      <c r="G20" s="16">
        <v>45.631999999999998</v>
      </c>
      <c r="H20" s="17">
        <v>0.27700000000000002</v>
      </c>
      <c r="I20" s="16">
        <v>45.908999999999999</v>
      </c>
      <c r="J20" s="14">
        <v>35.409999999999997</v>
      </c>
      <c r="K20" s="15">
        <v>0.222</v>
      </c>
      <c r="L20" s="14">
        <v>35.631999999999998</v>
      </c>
    </row>
    <row r="21" spans="1:14" ht="16.149999999999999" customHeight="1" x14ac:dyDescent="0.25">
      <c r="A21" s="12">
        <v>2011</v>
      </c>
      <c r="B21" s="13">
        <v>267</v>
      </c>
      <c r="C21" s="13">
        <v>0</v>
      </c>
      <c r="D21" s="14">
        <v>44.235199999999999</v>
      </c>
      <c r="E21" s="15">
        <v>0</v>
      </c>
      <c r="F21" s="14">
        <v>44.235199999999999</v>
      </c>
      <c r="G21" s="16">
        <v>44.19</v>
      </c>
      <c r="H21" s="17">
        <v>0</v>
      </c>
      <c r="I21" s="16">
        <v>44.19</v>
      </c>
      <c r="J21" s="14">
        <v>32.637999999999998</v>
      </c>
      <c r="K21" s="15">
        <v>0.187</v>
      </c>
      <c r="L21" s="14">
        <v>32.824999999999996</v>
      </c>
    </row>
    <row r="22" spans="1:14" ht="16.149999999999999" customHeight="1" x14ac:dyDescent="0.25">
      <c r="A22" s="12">
        <v>2012</v>
      </c>
      <c r="B22" s="13">
        <v>267</v>
      </c>
      <c r="C22" s="13">
        <v>0</v>
      </c>
      <c r="D22" s="14">
        <v>53.426000000000002</v>
      </c>
      <c r="E22" s="15">
        <v>5.6259999999999998E-2</v>
      </c>
      <c r="F22" s="14">
        <v>53.482260000000004</v>
      </c>
      <c r="G22" s="16">
        <v>52.482999999999997</v>
      </c>
      <c r="H22" s="17">
        <v>5.6000000000000001E-2</v>
      </c>
      <c r="I22" s="16">
        <v>52.538999999999994</v>
      </c>
      <c r="J22" s="14">
        <v>20.827999999999999</v>
      </c>
      <c r="K22" s="15">
        <v>3.1759999999999997E-2</v>
      </c>
      <c r="L22" s="14">
        <v>20.859759999999998</v>
      </c>
    </row>
    <row r="23" spans="1:14" ht="16.149999999999999" customHeight="1" x14ac:dyDescent="0.25">
      <c r="A23" s="12">
        <v>2013</v>
      </c>
      <c r="B23" s="13">
        <v>267</v>
      </c>
      <c r="C23" s="13">
        <v>0</v>
      </c>
      <c r="D23" s="14">
        <v>118.08199999999999</v>
      </c>
      <c r="E23" s="15">
        <v>9.4089999999999993E-2</v>
      </c>
      <c r="F23" s="14">
        <v>118.17608999999999</v>
      </c>
      <c r="G23" s="16">
        <v>15.866</v>
      </c>
      <c r="H23" s="17">
        <v>9.4E-2</v>
      </c>
      <c r="I23" s="16">
        <v>15.959999999999999</v>
      </c>
      <c r="J23" s="14">
        <v>36.366</v>
      </c>
      <c r="K23" s="15">
        <v>2.4500000000000001E-2</v>
      </c>
      <c r="L23" s="14">
        <v>36.390500000000003</v>
      </c>
    </row>
    <row r="24" spans="1:14" ht="16.149999999999999" customHeight="1" x14ac:dyDescent="0.25">
      <c r="A24" s="12">
        <v>2014</v>
      </c>
      <c r="B24" s="13">
        <v>267</v>
      </c>
      <c r="C24" s="13">
        <v>0</v>
      </c>
      <c r="D24" s="14">
        <v>110.556</v>
      </c>
      <c r="E24" s="15">
        <v>0.16250000000000001</v>
      </c>
      <c r="F24" s="14">
        <v>110.71849999999999</v>
      </c>
      <c r="G24" s="16">
        <v>105.523</v>
      </c>
      <c r="H24" s="17">
        <v>0</v>
      </c>
      <c r="I24" s="16">
        <v>105.523</v>
      </c>
      <c r="J24" s="14">
        <v>39.1</v>
      </c>
      <c r="K24" s="15">
        <v>0.112</v>
      </c>
      <c r="L24" s="14">
        <v>39.212000000000003</v>
      </c>
    </row>
    <row r="25" spans="1:14" ht="16.149999999999999" customHeight="1" x14ac:dyDescent="0.25">
      <c r="A25" s="12">
        <v>2015</v>
      </c>
      <c r="B25" s="13">
        <v>267</v>
      </c>
      <c r="C25" s="13">
        <v>0</v>
      </c>
      <c r="D25" s="14">
        <v>45.106999999999999</v>
      </c>
      <c r="E25" s="15">
        <v>0.65</v>
      </c>
      <c r="F25" s="14">
        <v>45.756999999999998</v>
      </c>
      <c r="G25" s="16">
        <v>22.625</v>
      </c>
      <c r="H25" s="17">
        <v>0.65</v>
      </c>
      <c r="I25" s="16">
        <v>23.274999999999999</v>
      </c>
      <c r="J25" s="14">
        <v>56.9</v>
      </c>
      <c r="K25" s="15">
        <v>0.14399999999999999</v>
      </c>
      <c r="L25" s="14">
        <v>57.043999999999997</v>
      </c>
    </row>
    <row r="26" spans="1:14" ht="16.149999999999999" customHeight="1" x14ac:dyDescent="0.25">
      <c r="A26" s="12">
        <v>2016</v>
      </c>
      <c r="B26" s="13">
        <v>46</v>
      </c>
      <c r="C26" s="13">
        <v>0</v>
      </c>
      <c r="D26" s="14">
        <v>43.787999999999997</v>
      </c>
      <c r="E26" s="15">
        <v>0.55918000000000001</v>
      </c>
      <c r="F26" s="14">
        <v>44.347179999999994</v>
      </c>
      <c r="G26" s="16">
        <v>13.535</v>
      </c>
      <c r="H26" s="17">
        <v>0.55900000000000005</v>
      </c>
      <c r="I26" s="16">
        <v>14.093999999999999</v>
      </c>
      <c r="J26" s="14">
        <v>45.375</v>
      </c>
      <c r="K26" s="15">
        <v>0.54100000000000004</v>
      </c>
      <c r="L26" s="14">
        <v>45.915999999999997</v>
      </c>
    </row>
    <row r="27" spans="1:14" ht="16.149999999999999" customHeight="1" x14ac:dyDescent="0.25">
      <c r="A27" s="12">
        <v>2017</v>
      </c>
      <c r="B27" s="13">
        <v>46</v>
      </c>
      <c r="C27" s="13">
        <v>0</v>
      </c>
      <c r="D27" s="14">
        <v>31.161000000000001</v>
      </c>
      <c r="E27" s="15">
        <v>0.20349999999999999</v>
      </c>
      <c r="F27" s="14">
        <v>31.3645</v>
      </c>
      <c r="G27" s="16">
        <v>30.808</v>
      </c>
      <c r="H27" s="17">
        <v>0.20399999999999999</v>
      </c>
      <c r="I27" s="16">
        <v>31.012</v>
      </c>
      <c r="J27" s="14">
        <v>20.010999999999999</v>
      </c>
      <c r="K27" s="15">
        <v>0.44500000000000001</v>
      </c>
      <c r="L27" s="14">
        <v>20.456</v>
      </c>
    </row>
    <row r="28" spans="1:14" ht="16.149999999999999" customHeight="1" x14ac:dyDescent="0.25">
      <c r="A28" s="12">
        <v>2018</v>
      </c>
      <c r="B28" s="13">
        <v>46</v>
      </c>
      <c r="C28" s="13">
        <v>0</v>
      </c>
      <c r="D28" s="14">
        <v>34.408999999999999</v>
      </c>
      <c r="E28" s="15">
        <v>0.32850000000000001</v>
      </c>
      <c r="F28" s="14">
        <v>34.737499999999997</v>
      </c>
      <c r="G28" s="16">
        <v>9.2110000000000003</v>
      </c>
      <c r="H28" s="17">
        <v>0.32800000000000001</v>
      </c>
      <c r="I28" s="16">
        <v>9.5389999999999997</v>
      </c>
      <c r="J28" s="14">
        <v>19.905999999999999</v>
      </c>
      <c r="K28" s="15">
        <v>0.32450000000000001</v>
      </c>
      <c r="L28" s="14">
        <v>20.230499999999999</v>
      </c>
    </row>
    <row r="29" spans="1:14" ht="16.149999999999999" customHeight="1" x14ac:dyDescent="0.25">
      <c r="A29" s="12">
        <v>2019</v>
      </c>
      <c r="B29" s="13">
        <v>46</v>
      </c>
      <c r="C29" s="13">
        <v>0</v>
      </c>
      <c r="D29" s="14">
        <v>28.620999999999999</v>
      </c>
      <c r="E29" s="15">
        <v>0.21</v>
      </c>
      <c r="F29" s="14">
        <v>28.831</v>
      </c>
      <c r="G29" s="16">
        <v>5.4260000000000002</v>
      </c>
      <c r="H29" s="17">
        <v>0.2107</v>
      </c>
      <c r="I29" s="16">
        <v>5.6367000000000003</v>
      </c>
      <c r="J29" s="14">
        <v>11.009</v>
      </c>
      <c r="K29" s="15">
        <v>0.21299999999999999</v>
      </c>
      <c r="L29" s="14">
        <v>11.222</v>
      </c>
    </row>
    <row r="30" spans="1:14" ht="16.149999999999999" customHeight="1" x14ac:dyDescent="0.25">
      <c r="A30" s="12">
        <v>2020</v>
      </c>
      <c r="B30" s="13">
        <v>46</v>
      </c>
      <c r="C30" s="13">
        <v>0</v>
      </c>
      <c r="D30" s="14">
        <v>2.4580000000000002</v>
      </c>
      <c r="E30" s="15">
        <v>0.27700000000000002</v>
      </c>
      <c r="F30" s="14">
        <v>2.7350000000000003</v>
      </c>
      <c r="G30" s="16">
        <v>4.2949999999999999</v>
      </c>
      <c r="H30" s="17">
        <v>0.27700000000000002</v>
      </c>
      <c r="I30" s="16">
        <v>4.5720000000000001</v>
      </c>
      <c r="J30" s="14">
        <v>15.151</v>
      </c>
      <c r="K30" s="15">
        <v>0</v>
      </c>
      <c r="L30" s="14">
        <v>15.151</v>
      </c>
    </row>
    <row r="31" spans="1:14" ht="16.149999999999999" customHeight="1" x14ac:dyDescent="0.25">
      <c r="A31" s="12">
        <v>2021</v>
      </c>
      <c r="B31" s="13">
        <v>46</v>
      </c>
      <c r="C31" s="13">
        <v>0</v>
      </c>
      <c r="D31" s="14">
        <v>1.6040000000000001</v>
      </c>
      <c r="E31" s="15">
        <v>0.221</v>
      </c>
      <c r="F31" s="14">
        <v>1.8250000000000002</v>
      </c>
      <c r="G31" s="16">
        <v>1.6040000000000001</v>
      </c>
      <c r="H31" s="17">
        <v>0.221</v>
      </c>
      <c r="I31" s="16">
        <v>1.8250000000000002</v>
      </c>
      <c r="J31" s="14">
        <v>17.78</v>
      </c>
      <c r="K31" s="15">
        <v>4.9000000000000002E-2</v>
      </c>
      <c r="L31" s="14">
        <v>17.829000000000001</v>
      </c>
    </row>
    <row r="32" spans="1:14" ht="16.149999999999999" customHeight="1" x14ac:dyDescent="0.25">
      <c r="A32" s="12">
        <v>2022</v>
      </c>
      <c r="B32" s="13">
        <v>46</v>
      </c>
      <c r="C32" s="13">
        <v>0</v>
      </c>
      <c r="D32" s="19">
        <v>4.5739999999999998</v>
      </c>
      <c r="E32" s="20">
        <v>0.42899999999999999</v>
      </c>
      <c r="F32" s="14">
        <v>5.0030000000000001</v>
      </c>
      <c r="G32" s="21">
        <v>3.79</v>
      </c>
      <c r="H32" s="22">
        <v>0.42949999999999999</v>
      </c>
      <c r="I32" s="16">
        <v>4.2195</v>
      </c>
      <c r="J32" s="19">
        <v>3.2469999999999999</v>
      </c>
      <c r="K32" s="20">
        <v>0.443</v>
      </c>
      <c r="L32" s="14">
        <v>3.69</v>
      </c>
    </row>
    <row r="33" spans="1:12" ht="16.149999999999999" customHeight="1" x14ac:dyDescent="0.25">
      <c r="A33" s="12">
        <v>2023</v>
      </c>
      <c r="B33" s="13">
        <v>46</v>
      </c>
      <c r="C33" s="13">
        <v>0</v>
      </c>
      <c r="D33" s="19">
        <v>2.5670000000000002</v>
      </c>
      <c r="E33" s="20">
        <v>1.5389999999999999</v>
      </c>
      <c r="F33" s="14">
        <v>4.1059999999999999</v>
      </c>
      <c r="G33" s="21">
        <v>2.4390000000000001</v>
      </c>
      <c r="H33" s="22">
        <v>0.96850000000000003</v>
      </c>
      <c r="I33" s="16">
        <v>3.4075000000000002</v>
      </c>
      <c r="J33" s="19">
        <v>18.053999999999998</v>
      </c>
      <c r="K33" s="20">
        <v>0.2495</v>
      </c>
      <c r="L33" s="14">
        <v>18.3035</v>
      </c>
    </row>
    <row r="34" spans="1:12" ht="16.149999999999999" customHeight="1" x14ac:dyDescent="0.25">
      <c r="A34" s="12">
        <v>2024</v>
      </c>
      <c r="B34" s="23">
        <v>46</v>
      </c>
      <c r="C34" s="13">
        <v>0</v>
      </c>
      <c r="D34" s="19">
        <v>1.46</v>
      </c>
      <c r="E34" s="20">
        <v>0.622</v>
      </c>
      <c r="F34" s="14">
        <v>2.0819999999999999</v>
      </c>
      <c r="G34" s="21">
        <v>2.1989999999999998</v>
      </c>
      <c r="H34" s="22">
        <v>0.622</v>
      </c>
      <c r="I34" s="16">
        <v>2.8209999999999997</v>
      </c>
      <c r="J34" s="19">
        <v>3.5449999999999999</v>
      </c>
      <c r="K34" s="20">
        <v>0.3095</v>
      </c>
      <c r="L34" s="14">
        <v>3.8544999999999998</v>
      </c>
    </row>
    <row r="35" spans="1:12" ht="16.149999999999999" customHeight="1" thickBot="1" x14ac:dyDescent="0.3">
      <c r="A35" s="1" t="s">
        <v>11</v>
      </c>
      <c r="B35" s="24">
        <v>46</v>
      </c>
      <c r="C35" s="25">
        <v>0</v>
      </c>
      <c r="D35" s="26">
        <f>AVERAGE(D30:D34)</f>
        <v>2.5326</v>
      </c>
      <c r="E35" s="26">
        <f>AVERAGE(E30:E34)</f>
        <v>0.61760000000000004</v>
      </c>
      <c r="F35" s="26">
        <f>AVERAGE(F30:F34)</f>
        <v>3.1502000000000003</v>
      </c>
      <c r="G35" s="26">
        <f t="shared" ref="G35:L35" si="0">AVERAGE(G30:G34)</f>
        <v>2.8654000000000002</v>
      </c>
      <c r="H35" s="26">
        <f t="shared" si="0"/>
        <v>0.50359999999999994</v>
      </c>
      <c r="I35" s="26">
        <f t="shared" si="0"/>
        <v>3.3689999999999998</v>
      </c>
      <c r="J35" s="26">
        <f>AVERAGE(J30:J34)</f>
        <v>11.555400000000001</v>
      </c>
      <c r="K35" s="26">
        <f t="shared" si="0"/>
        <v>0.21020000000000003</v>
      </c>
      <c r="L35" s="26">
        <f t="shared" si="0"/>
        <v>11.765600000000001</v>
      </c>
    </row>
    <row r="36" spans="1:12" ht="16.149999999999999" customHeight="1" thickTop="1" x14ac:dyDescent="0.25"/>
    <row r="37" spans="1:12" ht="16.149999999999999" customHeight="1" x14ac:dyDescent="0.25">
      <c r="A37" s="12" t="s">
        <v>12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</row>
    <row r="38" spans="1:12" ht="16.149999999999999" customHeight="1" x14ac:dyDescent="0.25">
      <c r="B38" s="12" t="s">
        <v>13</v>
      </c>
      <c r="C38" s="27"/>
      <c r="D38" s="27"/>
      <c r="E38" s="27"/>
      <c r="F38" s="27"/>
      <c r="G38" s="27"/>
      <c r="H38" s="27"/>
      <c r="I38" s="27"/>
      <c r="J38" s="27"/>
      <c r="K38" s="27"/>
      <c r="L38" s="28"/>
    </row>
    <row r="39" spans="1:12" ht="16.149999999999999" customHeight="1" x14ac:dyDescent="0.25">
      <c r="B39" s="27" t="s">
        <v>14</v>
      </c>
      <c r="C39" s="27"/>
      <c r="D39" s="27"/>
      <c r="E39" s="27"/>
      <c r="F39" s="27"/>
      <c r="G39" s="27"/>
      <c r="H39" s="27"/>
      <c r="I39" s="27"/>
      <c r="J39" s="27"/>
      <c r="K39" s="27"/>
      <c r="L39" s="28"/>
    </row>
    <row r="40" spans="1:12" ht="16.149999999999999" customHeight="1" x14ac:dyDescent="0.25">
      <c r="A40" s="12" t="s">
        <v>15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2" ht="16.149999999999999" customHeight="1" x14ac:dyDescent="0.25">
      <c r="B41" s="12" t="s">
        <v>16</v>
      </c>
      <c r="C41" s="12"/>
      <c r="D41" s="12"/>
      <c r="E41" s="12"/>
      <c r="F41" s="12"/>
      <c r="G41" s="12"/>
      <c r="H41" s="12"/>
      <c r="I41" s="12"/>
      <c r="J41" s="12"/>
      <c r="K41" s="12"/>
    </row>
    <row r="42" spans="1:12" ht="18" customHeight="1" x14ac:dyDescent="0.25">
      <c r="B42" s="12" t="s">
        <v>17</v>
      </c>
      <c r="C42" s="12"/>
      <c r="D42" s="12"/>
      <c r="E42" s="12"/>
      <c r="F42" s="12"/>
      <c r="G42" s="12"/>
      <c r="H42" s="12"/>
      <c r="I42" s="12"/>
      <c r="J42" s="12"/>
      <c r="K42" s="12"/>
    </row>
    <row r="43" spans="1:12" ht="18" customHeight="1" x14ac:dyDescent="0.25">
      <c r="A43" s="12" t="s">
        <v>20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2" ht="18" customHeight="1" x14ac:dyDescent="0.25">
      <c r="B44" s="2" t="s">
        <v>19</v>
      </c>
    </row>
    <row r="45" spans="1:12" ht="18" customHeight="1" x14ac:dyDescent="0.25">
      <c r="A45" s="12" t="s">
        <v>18</v>
      </c>
    </row>
  </sheetData>
  <mergeCells count="1">
    <mergeCell ref="B2:C2"/>
  </mergeCells>
  <pageMargins left="0.25" right="0.25" top="0.5" bottom="0.5" header="0.3" footer="0.3"/>
  <pageSetup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Table A-3 1994-2024</vt:lpstr>
      <vt:lpstr>'Table A-3 1994-2024'!_ftn3</vt:lpstr>
      <vt:lpstr>'Table A-3 1994-2024'!_ftn4</vt:lpstr>
      <vt:lpstr>'Table A-3 1994-2024'!_ftnref1</vt:lpstr>
      <vt:lpstr>'Table A-3 1994-2024'!_ftnref2</vt:lpstr>
      <vt:lpstr>'Table A-3 1994-2024'!_ftnref3</vt:lpstr>
      <vt:lpstr>'Table A-3 1994-2024'!_ftnref4</vt:lpstr>
      <vt:lpstr>'Table A-3 1994-2024'!_Ref101138827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Jean - FS, AK</dc:creator>
  <cp:lastModifiedBy>Daniels, Jean - FS, AK</cp:lastModifiedBy>
  <dcterms:created xsi:type="dcterms:W3CDTF">2025-04-25T20:48:28Z</dcterms:created>
  <dcterms:modified xsi:type="dcterms:W3CDTF">2025-04-25T20:53:30Z</dcterms:modified>
</cp:coreProperties>
</file>