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updateLinks="never"/>
  <mc:AlternateContent xmlns:mc="http://schemas.openxmlformats.org/markup-compatibility/2006">
    <mc:Choice Requires="x15">
      <x15ac:absPath xmlns:x15ac="http://schemas.microsoft.com/office/spreadsheetml/2010/11/ac" url="C:\Users\calsk12cache\Desktop\"/>
    </mc:Choice>
  </mc:AlternateContent>
  <xr:revisionPtr revIDLastSave="0" documentId="8_{4C68B445-01A1-46A7-A2F0-11B5205547FD}" xr6:coauthVersionLast="47" xr6:coauthVersionMax="47" xr10:uidLastSave="{00000000-0000-0000-0000-000000000000}"/>
  <bookViews>
    <workbookView xWindow="-28920" yWindow="-120" windowWidth="29040" windowHeight="17640" activeTab="1" xr2:uid="{00000000-000D-0000-FFFF-FFFF00000000}"/>
  </bookViews>
  <sheets>
    <sheet name="INSTRUCTIONS (Please Read)" sheetId="9" r:id="rId1"/>
    <sheet name="Salvage Log" sheetId="8" r:id="rId2"/>
    <sheet name="Products" sheetId="2" r:id="rId3"/>
  </sheets>
  <externalReferences>
    <externalReference r:id="rId4"/>
    <externalReference r:id="rId5"/>
  </externalReferences>
  <definedNames>
    <definedName name="Employees">'[1](Other)'!$A$1:$A$12</definedName>
    <definedName name="JobCode">'[1](Other)'!$C$1:$C$3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8" l="1"/>
  <c r="G14" i="8" s="1"/>
  <c r="J14" i="8" s="1"/>
  <c r="M14" i="8" s="1"/>
  <c r="P14" i="8" s="1"/>
  <c r="E14" i="8"/>
  <c r="H14" i="8" s="1"/>
  <c r="K14" i="8" s="1"/>
  <c r="N14" i="8" s="1"/>
  <c r="F14" i="8"/>
  <c r="I14" i="8" s="1"/>
  <c r="L14" i="8" s="1"/>
  <c r="O14" i="8" s="1"/>
  <c r="S14" i="8"/>
  <c r="T14" i="8"/>
  <c r="D15" i="8"/>
  <c r="G15" i="8" s="1"/>
  <c r="J15" i="8" s="1"/>
  <c r="M15" i="8" s="1"/>
  <c r="P15" i="8" s="1"/>
  <c r="E15" i="8"/>
  <c r="H15" i="8" s="1"/>
  <c r="K15" i="8" s="1"/>
  <c r="N15" i="8" s="1"/>
  <c r="F15" i="8"/>
  <c r="I15" i="8" s="1"/>
  <c r="L15" i="8" s="1"/>
  <c r="O15" i="8" s="1"/>
  <c r="S15" i="8"/>
  <c r="T15" i="8"/>
  <c r="D16" i="8"/>
  <c r="G16" i="8" s="1"/>
  <c r="J16" i="8" s="1"/>
  <c r="M16" i="8" s="1"/>
  <c r="P16" i="8" s="1"/>
  <c r="E16" i="8"/>
  <c r="H16" i="8" s="1"/>
  <c r="K16" i="8" s="1"/>
  <c r="N16" i="8" s="1"/>
  <c r="F16" i="8"/>
  <c r="I16" i="8" s="1"/>
  <c r="L16" i="8" s="1"/>
  <c r="O16" i="8" s="1"/>
  <c r="S16" i="8"/>
  <c r="T16" i="8"/>
  <c r="D17" i="8"/>
  <c r="G17" i="8" s="1"/>
  <c r="J17" i="8" s="1"/>
  <c r="M17" i="8" s="1"/>
  <c r="P17" i="8" s="1"/>
  <c r="E17" i="8"/>
  <c r="H17" i="8" s="1"/>
  <c r="K17" i="8" s="1"/>
  <c r="N17" i="8" s="1"/>
  <c r="F17" i="8"/>
  <c r="I17" i="8" s="1"/>
  <c r="L17" i="8" s="1"/>
  <c r="O17" i="8" s="1"/>
  <c r="S17" i="8"/>
  <c r="T17" i="8"/>
  <c r="D18" i="8"/>
  <c r="G18" i="8" s="1"/>
  <c r="J18" i="8" s="1"/>
  <c r="M18" i="8" s="1"/>
  <c r="P18" i="8" s="1"/>
  <c r="E18" i="8"/>
  <c r="H18" i="8" s="1"/>
  <c r="K18" i="8" s="1"/>
  <c r="N18" i="8" s="1"/>
  <c r="F18" i="8"/>
  <c r="I18" i="8" s="1"/>
  <c r="L18" i="8" s="1"/>
  <c r="O18" i="8" s="1"/>
  <c r="S18" i="8"/>
  <c r="T18" i="8"/>
  <c r="D19" i="8"/>
  <c r="G19" i="8" s="1"/>
  <c r="J19" i="8" s="1"/>
  <c r="M19" i="8" s="1"/>
  <c r="P19" i="8" s="1"/>
  <c r="E19" i="8"/>
  <c r="H19" i="8" s="1"/>
  <c r="K19" i="8" s="1"/>
  <c r="N19" i="8" s="1"/>
  <c r="F19" i="8"/>
  <c r="I19" i="8" s="1"/>
  <c r="L19" i="8" s="1"/>
  <c r="O19" i="8" s="1"/>
  <c r="S19" i="8"/>
  <c r="T19" i="8"/>
  <c r="D20" i="8"/>
  <c r="G20" i="8" s="1"/>
  <c r="J20" i="8" s="1"/>
  <c r="M20" i="8" s="1"/>
  <c r="P20" i="8" s="1"/>
  <c r="E20" i="8"/>
  <c r="H20" i="8" s="1"/>
  <c r="K20" i="8" s="1"/>
  <c r="N20" i="8" s="1"/>
  <c r="F20" i="8"/>
  <c r="I20" i="8" s="1"/>
  <c r="L20" i="8" s="1"/>
  <c r="O20" i="8" s="1"/>
  <c r="S20" i="8"/>
  <c r="T20" i="8"/>
  <c r="D21" i="8"/>
  <c r="G21" i="8" s="1"/>
  <c r="J21" i="8" s="1"/>
  <c r="M21" i="8" s="1"/>
  <c r="P21" i="8" s="1"/>
  <c r="E21" i="8"/>
  <c r="H21" i="8" s="1"/>
  <c r="K21" i="8" s="1"/>
  <c r="N21" i="8" s="1"/>
  <c r="F21" i="8"/>
  <c r="I21" i="8" s="1"/>
  <c r="L21" i="8" s="1"/>
  <c r="O21" i="8" s="1"/>
  <c r="S21" i="8"/>
  <c r="T21" i="8"/>
  <c r="D22" i="8"/>
  <c r="G22" i="8" s="1"/>
  <c r="J22" i="8" s="1"/>
  <c r="M22" i="8" s="1"/>
  <c r="P22" i="8" s="1"/>
  <c r="E22" i="8"/>
  <c r="H22" i="8" s="1"/>
  <c r="K22" i="8" s="1"/>
  <c r="N22" i="8" s="1"/>
  <c r="F22" i="8"/>
  <c r="I22" i="8" s="1"/>
  <c r="L22" i="8" s="1"/>
  <c r="O22" i="8" s="1"/>
  <c r="S22" i="8"/>
  <c r="T22" i="8"/>
  <c r="D23" i="8"/>
  <c r="G23" i="8" s="1"/>
  <c r="J23" i="8" s="1"/>
  <c r="M23" i="8" s="1"/>
  <c r="P23" i="8" s="1"/>
  <c r="E23" i="8"/>
  <c r="H23" i="8" s="1"/>
  <c r="K23" i="8" s="1"/>
  <c r="N23" i="8" s="1"/>
  <c r="F23" i="8"/>
  <c r="I23" i="8" s="1"/>
  <c r="L23" i="8" s="1"/>
  <c r="O23" i="8" s="1"/>
  <c r="S23" i="8"/>
  <c r="T23" i="8"/>
  <c r="T13" i="8"/>
  <c r="S13" i="8"/>
  <c r="T12" i="8"/>
  <c r="S12" i="8"/>
  <c r="T11" i="8"/>
  <c r="S11" i="8"/>
  <c r="T10" i="8"/>
  <c r="S10" i="8"/>
  <c r="S9" i="8"/>
  <c r="T9" i="8"/>
  <c r="F13" i="8"/>
  <c r="I13" i="8" s="1"/>
  <c r="L13" i="8" s="1"/>
  <c r="O13" i="8" s="1"/>
  <c r="E13" i="8"/>
  <c r="H13" i="8" s="1"/>
  <c r="K13" i="8" s="1"/>
  <c r="N13" i="8" s="1"/>
  <c r="D13" i="8"/>
  <c r="G13" i="8" s="1"/>
  <c r="J13" i="8" s="1"/>
  <c r="M13" i="8" s="1"/>
  <c r="P13" i="8" s="1"/>
  <c r="F12" i="8"/>
  <c r="I12" i="8" s="1"/>
  <c r="L12" i="8" s="1"/>
  <c r="O12" i="8" s="1"/>
  <c r="E12" i="8"/>
  <c r="H12" i="8" s="1"/>
  <c r="K12" i="8" s="1"/>
  <c r="N12" i="8" s="1"/>
  <c r="D12" i="8"/>
  <c r="G12" i="8" s="1"/>
  <c r="J12" i="8" s="1"/>
  <c r="M12" i="8" s="1"/>
  <c r="P12" i="8" s="1"/>
  <c r="F11" i="8"/>
  <c r="I11" i="8" s="1"/>
  <c r="L11" i="8" s="1"/>
  <c r="O11" i="8" s="1"/>
  <c r="E11" i="8"/>
  <c r="H11" i="8" s="1"/>
  <c r="K11" i="8" s="1"/>
  <c r="N11" i="8" s="1"/>
  <c r="D11" i="8"/>
  <c r="G11" i="8" s="1"/>
  <c r="J11" i="8" s="1"/>
  <c r="M11" i="8" s="1"/>
  <c r="P11" i="8" s="1"/>
  <c r="F10" i="8"/>
  <c r="I10" i="8" s="1"/>
  <c r="L10" i="8" s="1"/>
  <c r="O10" i="8" s="1"/>
  <c r="E10" i="8"/>
  <c r="H10" i="8" s="1"/>
  <c r="K10" i="8" s="1"/>
  <c r="N10" i="8" s="1"/>
  <c r="D10" i="8"/>
  <c r="G10" i="8" s="1"/>
  <c r="J10" i="8" s="1"/>
  <c r="M10" i="8" s="1"/>
  <c r="P10" i="8" s="1"/>
  <c r="D9" i="8"/>
  <c r="G9" i="8" s="1"/>
  <c r="J9" i="8" s="1"/>
  <c r="M9" i="8" s="1"/>
  <c r="P9" i="8" s="1"/>
  <c r="F9" i="8"/>
  <c r="I9" i="8" s="1"/>
  <c r="L9" i="8" s="1"/>
  <c r="O9" i="8" s="1"/>
  <c r="E9" i="8"/>
  <c r="H9" i="8" s="1"/>
  <c r="K9" i="8" s="1"/>
  <c r="N9" i="8" s="1"/>
</calcChain>
</file>

<file path=xl/sharedStrings.xml><?xml version="1.0" encoding="utf-8"?>
<sst xmlns="http://schemas.openxmlformats.org/spreadsheetml/2006/main" count="1726" uniqueCount="907">
  <si>
    <t>DESCRIPTION</t>
  </si>
  <si>
    <t>NFES #/ID #</t>
  </si>
  <si>
    <t>U/I</t>
  </si>
  <si>
    <t>UNIT PRICE</t>
  </si>
  <si>
    <t>FITTING - HOSE, DOUBLE MALE, 232 L9/16-18LH, BRASS UNION</t>
  </si>
  <si>
    <t>EA</t>
  </si>
  <si>
    <t>ADAPTER - 1" NPSH-F,(11 1/2 TPI) TO 1" NH-M(8 TPI)</t>
  </si>
  <si>
    <t>ADAPTER - 1" NH-F,(9 TPI) TO 1" NPSH-M (11 1/2 TPI)</t>
  </si>
  <si>
    <t>ADAPTER - 1 1/2" NH-F, (9 TPI) TO 1 1/2" NPSH-M (11 1/2 TPI)</t>
  </si>
  <si>
    <t>ADAPTER - 1 1/2" NPSH-F, (11 1/2 TPI) TO 1 1/2" NH-M (9TPI)</t>
  </si>
  <si>
    <t>REDUCER - 1 1/2" NH-F (9 TPI) TO 1" NH-M (8 TPI)</t>
  </si>
  <si>
    <t>REDUCER - 1 1/2" NH-F (9 TPI) TO 1" NPSH-M (11 1/2 TPI)</t>
  </si>
  <si>
    <t>PULLER - FENCEPOST</t>
  </si>
  <si>
    <t>BAR - WRECKING, 5/8" DIAMETER, 18"</t>
  </si>
  <si>
    <t>AXE - HATCHET, W/SHEATH</t>
  </si>
  <si>
    <t>BAG - BURLAP, 14" X 26" SAND</t>
  </si>
  <si>
    <t>BD</t>
  </si>
  <si>
    <t>BAG - GARBAGE CAN LINER, PLASTIC, 30 GL, 39" X 33"</t>
  </si>
  <si>
    <t>BX</t>
  </si>
  <si>
    <t>BAG - SLEEPING, COLD WEATHER, 34" X 76"</t>
  </si>
  <si>
    <t>NOZZLE - TWIN TIP, COMBINATION, 1'' NPSH-F</t>
  </si>
  <si>
    <t>BASIN - 4 QT(3.8L), WASH, POLYETHYLENE</t>
  </si>
  <si>
    <t>BATTERY - SIZE AA, 1.5 VOLT, PENLIGHT</t>
  </si>
  <si>
    <t>PG</t>
  </si>
  <si>
    <t>BATTERY - SIZE D,1.5V,ALKALINE,GENERAL PURPOSE</t>
  </si>
  <si>
    <t>CALCULATOR - POCKET, ARITHMETIC FUNCTIONS</t>
  </si>
  <si>
    <t>CANTEEN - 1 QT (.9L), PLASTIC, DISPOSABLE, W/O COVER</t>
  </si>
  <si>
    <t>CHAPS - PROTECTIVE, SUMMER WEIGHT, 32" LONG</t>
  </si>
  <si>
    <t>PR</t>
  </si>
  <si>
    <t>CLAMP - HOSE, SHUT-OFF, 1" - 1 1/2" HOSES, 10" LONG WHEN CLOSED</t>
  </si>
  <si>
    <t>COMPASS - MAGNETIC, POCKET, AZIMUTH TYPE, 0-360 DEGREES</t>
  </si>
  <si>
    <t>CONTAINER - 5 GL (18.9L), PLASTIC, COLLAPSIBLE, W/OVERPACK</t>
  </si>
  <si>
    <t>PLIERS,12" - ADJUSTABLE JOINT,ANGLE NOSE,MULTI TONGUE</t>
  </si>
  <si>
    <t>CORD - COTTON BRAIDED, 1/8" X 100'</t>
  </si>
  <si>
    <t>HK</t>
  </si>
  <si>
    <t>COT - FOLDING, 12 OZ COVER, 31" X 77 1/2"</t>
  </si>
  <si>
    <t>COVER - CANVAS, 1 QT (.9L) DISPOSABLE CANTEEN</t>
  </si>
  <si>
    <t>BAG - SLEEPING, COLD WEATHER, X-LONG, 35" X 88"</t>
  </si>
  <si>
    <t>BAG - BURLAP, 50" X 28 1/2", W/PLASTIC LINER</t>
  </si>
  <si>
    <t>FILE - MILL, 10'', BASTARD</t>
  </si>
  <si>
    <t>GUIDE - FILE, 7/32", W/FILE &amp; HANDLE</t>
  </si>
  <si>
    <t>SE</t>
  </si>
  <si>
    <t>HANDLE - FILE, FOR 8" TO 14" FILES</t>
  </si>
  <si>
    <t>KIT - FIRST AID, TYPE 1, POCKET</t>
  </si>
  <si>
    <t>KT</t>
  </si>
  <si>
    <t>FLASHLIGHT - GENERAL SERVICE, 2 CELL</t>
  </si>
  <si>
    <t>FLY - PLASTIC TENT,16'X24' W/10 GUY ROPES</t>
  </si>
  <si>
    <t>TAPE - DUCT, 2" X 60 YD</t>
  </si>
  <si>
    <t>RO</t>
  </si>
  <si>
    <t>CONTAINER - COMBINATION HOT-FOOD/DRINK</t>
  </si>
  <si>
    <t>SCREWDRIVER - CROSS-TIP,#2</t>
  </si>
  <si>
    <t>SCREWDRIVER - PHILLIPS, #3</t>
  </si>
  <si>
    <t>TENT - 2 PERSON</t>
  </si>
  <si>
    <t>CHAPS - PROTECTIVE, SUMMER WEIGHT, 36" LONG</t>
  </si>
  <si>
    <t>POLE - UPRIGHT, ADJUSTABLE</t>
  </si>
  <si>
    <t>FORM,OF-252 - I/A HELICOPTER PASS/CARGO MANIFEST(6/06)</t>
  </si>
  <si>
    <t>PD</t>
  </si>
  <si>
    <t>POLE - RIDGE,16'</t>
  </si>
  <si>
    <t>TANK - COLLAPSIBLE, 1200 GL (4542.5L), FREE STANDING</t>
  </si>
  <si>
    <t>CAP - VENT, SHELTER KIT,</t>
  </si>
  <si>
    <t>FUSEE - SIGNAL DEVICE, HAND</t>
  </si>
  <si>
    <t>HELMET - SAFETY, PLASTIC W/CHIN STRAP</t>
  </si>
  <si>
    <t>FUEL LINE ASSEMBLY - 1/4" X 5' W/FITTINGS</t>
  </si>
  <si>
    <t>HOSE - COTTON SYNTHETIC JACKET,1 1/2" NH X 3', RUBBER LINED</t>
  </si>
  <si>
    <t>LG</t>
  </si>
  <si>
    <t>HOSE - SUCTION, 1 1/2" NH X 10', RUBBER, RCKR LUG COUPL,9 NSHT/IN</t>
  </si>
  <si>
    <t>CASE - CARRYING, SMALL, SHELTER KIT</t>
  </si>
  <si>
    <t>CASE - CARRYING,SHELTER KIT, LARGE</t>
  </si>
  <si>
    <t>BAG - SLEEPING, COLD WEATHER, 35" X 81" (2012)</t>
  </si>
  <si>
    <t>FLATWARE SET - PLASTIC KNIFE, FORK &amp; SPOON</t>
  </si>
  <si>
    <t>MASK - DUST, N95 SPECIFICATIONS</t>
  </si>
  <si>
    <t>CARTON - FIBERBOARD, W/TOP,76" X 22 1/2" X 20 1/2"</t>
  </si>
  <si>
    <t>MESS GEAR - DISPOSABLE 25-PERSON, 1 DAY</t>
  </si>
  <si>
    <t>NOZZLE - GARDEN HOSE, 3/4" NH, ADJUSTABLE, BRASS</t>
  </si>
  <si>
    <t>NOZZLE - PLASTIC, 60 GPM, 1 1/2'' NH-F X 4 3/4'' LONG</t>
  </si>
  <si>
    <t>NOZZLE - PLASTIC, 35 GPM, 1'' NPSH-F</t>
  </si>
  <si>
    <t>PAIL - COLLAPSIBLE, W/CARRYING HANDLE</t>
  </si>
  <si>
    <t>PAPER - TOILET</t>
  </si>
  <si>
    <t>SHEETING - PLASTIC, CLEAR, 16' X 100'</t>
  </si>
  <si>
    <t>SHEETING - PLASTIC, BLACK, 20' X 100'</t>
  </si>
  <si>
    <t>PRIMER - HAND, MARK 3</t>
  </si>
  <si>
    <t>PULASKI - WITH PLASTIC SHEATH</t>
  </si>
  <si>
    <t>PUMP - PORTABLE,HIGH PRESSURE W/FUEL LINE</t>
  </si>
  <si>
    <t>PUMP - BARREL, HAND, W/UNLEADED NOZZLE, FOR 55 GL DRUM</t>
  </si>
  <si>
    <t>CHAPS - PROTECTIVE, SUMMER WEIGHT, 40" LONG</t>
  </si>
  <si>
    <t>PUMP - TROMBONE, BACKPACK, SINGLE ACTION</t>
  </si>
  <si>
    <t>CHAINSAW - 20" TO 24" BAR W/GUARD</t>
  </si>
  <si>
    <t>SHOVEL - WITH PLASTIC SHEATH, SIZE #1</t>
  </si>
  <si>
    <t>SIGN - DANGER NO SMOKING, POLYVINYL, 14" X 11"</t>
  </si>
  <si>
    <t>SIGN - DIRECTION ARROW, WHITE TAG, 14" X 11"</t>
  </si>
  <si>
    <t>SIGN - PARKING, POLYVINYL, 14" X 10"</t>
  </si>
  <si>
    <t>SIGN - NO PARKING, POLYVINYL, 14'' X 10''</t>
  </si>
  <si>
    <t>SIGN - BLANK, WHITE TAG, 14" X 11"</t>
  </si>
  <si>
    <t>SIGN - DANGER KEEP OUT, POLYVINYL, 14'' X 10''</t>
  </si>
  <si>
    <t>SIGN - RESTROOM WOMEN, WHITE TAG, 12" X 12"</t>
  </si>
  <si>
    <t>WASHCLOTH - WATERLESS, CLEANSING, 10" X 11 1/2"</t>
  </si>
  <si>
    <t>SOAP - HAND, 3 OZ CAKE</t>
  </si>
  <si>
    <t>VALVE - FOOT, 1 1/2" NH-F W/STRAINER</t>
  </si>
  <si>
    <t>STRAP - CHIN, SAFETY HELMET, BULLARD ES-42</t>
  </si>
  <si>
    <t>SUSPENSION - SAFETY HELMET, BULLARD #ESDMY</t>
  </si>
  <si>
    <t>TAG - SHIPPING (BLANK)</t>
  </si>
  <si>
    <t>STRAINER - SUCTION, FIRE HOSE, 1 1/2''NH-F</t>
  </si>
  <si>
    <t>TANK, GASOLINE - 5 GL (18.9L), PUMP ADAPTED</t>
  </si>
  <si>
    <t>TANK, PORTABLE - WATER, 300 GL (1135.6L), SELF-SUPPORTING, COLLAPSIBLE</t>
  </si>
  <si>
    <t>TANK - PYRAMID, LIQUID STORAGE, 150 GL (567.8L)</t>
  </si>
  <si>
    <t>TAPE - FILAMENT, 1" X 60 YD</t>
  </si>
  <si>
    <t>VALVE - AUTOMATIC CHECK AND BLEEDER 1 1/2" NH-F</t>
  </si>
  <si>
    <t>VALVE - PRESSURE RELIEF, 1 1/2" NH-F</t>
  </si>
  <si>
    <t>TEE - HOSELINE, W/VALVE, 1 1/2" NH-F X 1 1/2" NH-M X 1" NPSH-M</t>
  </si>
  <si>
    <t>VALVE - WYE, GATED, 1 1/2'' NH-F X 1 1/2'' NH-M X 1 1/2'' NH-M</t>
  </si>
  <si>
    <t>WEDGE - STEEL, TOOL HANDLE, LARGE</t>
  </si>
  <si>
    <t>DZ</t>
  </si>
  <si>
    <t>WRENCH - SPANNER, 5", 1" TO 1 1/2" HOSE SIZE</t>
  </si>
  <si>
    <t>WRENCH - SPANNER, 11", 1 1/2" TO 2 1/2" HOSE SIZE</t>
  </si>
  <si>
    <t>TOWEL - PAPER, TWO PLY, ROLL</t>
  </si>
  <si>
    <t>TORCH - DRIP, 1 1/4 GL (4.7L) CAPACITY</t>
  </si>
  <si>
    <t>HOOK - CARGO, ELEC W/BRUSH GUARD</t>
  </si>
  <si>
    <t>CONTAINER - HOT/COLD BEVERAGE</t>
  </si>
  <si>
    <t>CONTAINER - HOT/COLD FOOD</t>
  </si>
  <si>
    <t>PLIERS - SLIP JOINT 8" LONG</t>
  </si>
  <si>
    <t>PAPER - EASEL, 27" X 34"</t>
  </si>
  <si>
    <t>CLOTH - OIL SORBENT, 36" X 36" X 3/8"</t>
  </si>
  <si>
    <t>GASKET - HOSE, 1 1/2"</t>
  </si>
  <si>
    <t>WRENCH - COMBO HYDRANT/SPANNER, ADJUST</t>
  </si>
  <si>
    <t>SCREWDRIVER - FLAT TIP, 2"</t>
  </si>
  <si>
    <t>SHEATH - PULASKI, PLASTIC</t>
  </si>
  <si>
    <t>VALVE - WYE, GATED, 1" NPSH-F X 1" NPSH-M X 1" NPSH-M</t>
  </si>
  <si>
    <t>KIT - PUMP TOOL ROLL, FIRE, PORTABLE</t>
  </si>
  <si>
    <t>TOOL - CARBURETOR ADJUSTMENT, PACIFIC, MARK 3, A-3023</t>
  </si>
  <si>
    <t>RIBBON - FLAGGING, WHITE, 1" WIDE</t>
  </si>
  <si>
    <t>CAN - 5 GL (18.9L), GAS, SAFETY, A/C APPROVED, 1A1</t>
  </si>
  <si>
    <t>PUNCH - PAPER,3 HOLE</t>
  </si>
  <si>
    <t>VALVE - WYE, GATED,ZINC, 3/4" NH-F X 3/4" NF-M X 3/4" NH-M</t>
  </si>
  <si>
    <t>RIBBON - FLAGGING, YELLOW, 1" WIDE</t>
  </si>
  <si>
    <t>RIBBON - FLAGGING, RED, 1" WIDE</t>
  </si>
  <si>
    <t>BAG - TENT, PERSONAL GEAR PACK</t>
  </si>
  <si>
    <t>SWIVEL - CARGO, 6000 LB CAPACITY</t>
  </si>
  <si>
    <t>CLOCK - DIGITAL, BATTERY OPERATED,W/ALARM,12/24 HOUR</t>
  </si>
  <si>
    <t>VALVE - SHUT OFF, PROPANE, NEEDLE VALVE</t>
  </si>
  <si>
    <t>SCREWDRIVER - FLAT TIP, 6"</t>
  </si>
  <si>
    <t>PLIERS - SLIP JOINT 6" LONG</t>
  </si>
  <si>
    <t>VEST - FLAME RESISTANT</t>
  </si>
  <si>
    <t>HARNESS - CHEST, FIRE SHELTER</t>
  </si>
  <si>
    <t>GLOVES - FLUORESCENT ORANGE, LARGE</t>
  </si>
  <si>
    <t>MC LEOD - WITH PLASTIC SHEATH, 11" WIDE</t>
  </si>
  <si>
    <t>FLARE - FIRE, 2 1/2" X 6", HAND LAUNCHED</t>
  </si>
  <si>
    <t>CARTON - FIBERBOARD, 56" X 20" X 11"</t>
  </si>
  <si>
    <t>EXTINGUISHER - FIRE,20A:120BC, 20 LBS</t>
  </si>
  <si>
    <t>WINDSOCK - SMALL, 9" X 30", W/BRACKET AND POLE</t>
  </si>
  <si>
    <t>KIT - FILL &amp; DRAIN FITTING FOR 55 GAL WATERBAG</t>
  </si>
  <si>
    <t>WRAP - STRETCH, 2" - 5", DISPOSABLE</t>
  </si>
  <si>
    <t>WRAP - STRETCH, 15" - 18", DISPOSABLE</t>
  </si>
  <si>
    <t>FRAME - ALICE PACK W/STRAPS</t>
  </si>
  <si>
    <t>GOGGLES - CLEAR LENS,UVEX STEALTH MODEL ANSI Z87.1</t>
  </si>
  <si>
    <t>KIT - INCIDENT BASE MAINTENANCE</t>
  </si>
  <si>
    <t>HAMMER - CLAW</t>
  </si>
  <si>
    <t>HAMMER - BLACKSMITH, 3-5 LBS (1.35KG - 2.25KG)</t>
  </si>
  <si>
    <t>WRENCH - ADJUSTABLE, 12"</t>
  </si>
  <si>
    <t>PLIERS - LINEMAN, 6"</t>
  </si>
  <si>
    <t>CAP - CANTEEN, 1 QT., PUSH/PULL</t>
  </si>
  <si>
    <t>NAILS - 10 D, 3"</t>
  </si>
  <si>
    <t>OPENER - CAN, WING HANDLE</t>
  </si>
  <si>
    <t>WRENCH - ADJUSTABLE, 6"</t>
  </si>
  <si>
    <t>WRENCH - BUNG</t>
  </si>
  <si>
    <t>WRENCH - TORQUE</t>
  </si>
  <si>
    <t>CARTON - FIBERBOARD, 55" X 12 1/2" X 11 3/4"</t>
  </si>
  <si>
    <t>CARTON - FIBERBOARD, 37" X 18" X 7"</t>
  </si>
  <si>
    <t>KIT - CHAIN SAW</t>
  </si>
  <si>
    <t>OIL - 2 CYCLE</t>
  </si>
  <si>
    <t>QT</t>
  </si>
  <si>
    <t>KIT - CHAIN SAW TOOL ROLL</t>
  </si>
  <si>
    <t>FILING GUIDE - 7/32'', CHAIN SAW, CLAMP ON STYLE</t>
  </si>
  <si>
    <t>PLUG - SPARK, CHAINSAW</t>
  </si>
  <si>
    <t>FILE - ROUND, 7/32", CHAIN SAW</t>
  </si>
  <si>
    <t>TOOL - COMBINATION, CHAINSAW OR PUMP</t>
  </si>
  <si>
    <t>CASE - CHAIN SAW, TOOL ROLL</t>
  </si>
  <si>
    <t>GUARD - CHAIN SAW BAR</t>
  </si>
  <si>
    <t>FILE - MILL, 8'', BASTARD</t>
  </si>
  <si>
    <t>CARTON - FIBERBOARD, 39" X 13" X 13"</t>
  </si>
  <si>
    <t>HANDLE - FILE, CHAIN SAW</t>
  </si>
  <si>
    <t>CATALOG - PMS 449-1, NWCG NFES - CATALOG PART 1: FIRE SUPPLIES &amp; EQUIPMENT (2016)</t>
  </si>
  <si>
    <t>BK</t>
  </si>
  <si>
    <t>ATLAS - ROAD, NORTH AMERICA</t>
  </si>
  <si>
    <t>PEN - NYLON TIP, BLACK</t>
  </si>
  <si>
    <t>PEN - NYLON TIP, BLUE</t>
  </si>
  <si>
    <t>PEN - NYLON TIP, RED</t>
  </si>
  <si>
    <t>FORM,9120-1 - RADIO STATION LOG</t>
  </si>
  <si>
    <t>FLARE - FIRE,  3/4" X 3 1/2"</t>
  </si>
  <si>
    <t>CARTRIDGE - #6 PURPLE,BLANK,22 CALIBER,SMALL ARMS</t>
  </si>
  <si>
    <t>PLACARD - FLAMMABLE GAS 2, 10.75" X 10.75"</t>
  </si>
  <si>
    <t>PLACARD - FLAMMABLE 3, 10.75'' X 10.75''</t>
  </si>
  <si>
    <t>PLACARD - COMBUSTIBLE 3, 10.75'' X 10.75''</t>
  </si>
  <si>
    <t>PLACARD - FLAMMABLE SOLID 4, POLYVINYL, 10.75'' X 10.75''</t>
  </si>
  <si>
    <t>PLACARD - OXIDIZER 5.1, POLYVINYL, 10.75" X 10.75"</t>
  </si>
  <si>
    <t>PLACARD - CORROSIVE 8, 10.75'' X 10.75''</t>
  </si>
  <si>
    <t>LEAD LINE - 12', 6,000 LB CAPACITY</t>
  </si>
  <si>
    <t>SUGAR SUBSTITUTE - INDIVIDUAL PACKET</t>
  </si>
  <si>
    <t>SAW - CAMP</t>
  </si>
  <si>
    <t>AXE - 3-5 LB, 26" STRAIGHT HANDLE W/SHEATH</t>
  </si>
  <si>
    <t>CARTON - FIBERBOARD, 7 1/4 X 9 1/4 X 26</t>
  </si>
  <si>
    <t>KIT - FINANCE SECTION</t>
  </si>
  <si>
    <t>TIE WRAPS - ONE WAY, 15" - 17"</t>
  </si>
  <si>
    <t>CONNECTOR - PIGTAIL</t>
  </si>
  <si>
    <t>FORM,SF-91 - OPERATOR'S REPORT OF MOTOR VEHICLE ACCIDENT,(2/04)</t>
  </si>
  <si>
    <t>FORM,SF-94 - STATEMENT OF WITNESS,(2/83)</t>
  </si>
  <si>
    <t>GASKET - WATER BAG, 2'', 5 GL &amp; 55 GL</t>
  </si>
  <si>
    <t>BOARD - HELIBASE DISPLAY</t>
  </si>
  <si>
    <t>INCREASER - 1" NPSH-F (11 1/2 TPI) TO 1 1/2" NH-M (9 TPI)</t>
  </si>
  <si>
    <t>REDUCER - 2" NPSH-F (11 1/2 TPI) TO 1 1/2" NH-M (9 TPI)</t>
  </si>
  <si>
    <t>REDUCER - 1 1/2" NPSH-F(11 1/2 TPI) TO 1" NPSH-M (11 1/2 TPI)</t>
  </si>
  <si>
    <t>FORM,OF-304 - EMERGENCY EQUIPMENT FUEL AND OIL ISSUE,(7/90)</t>
  </si>
  <si>
    <t>FORM,OF-305 - EMERGENCY EQUIPMENT RENTAL USE ENVELOP,(7/90)</t>
  </si>
  <si>
    <t>BAG - SLINGABLE, WATER, 72 GL (272.6L), POTABLE, BLUE</t>
  </si>
  <si>
    <t>BAG - SLINGABLE, WATER, 72 GL (272.6L), NON-POTABLE, ORANGE</t>
  </si>
  <si>
    <t>FITTING - BACKPACK PUMP, MALE</t>
  </si>
  <si>
    <t>FITTING - BACKPACK PUMP, FEMALE</t>
  </si>
  <si>
    <t>WEDGE - STEEL, TOOL HANDLE, SMALL</t>
  </si>
  <si>
    <t>WEDGE - WOOD, TOOL, HANDLE</t>
  </si>
  <si>
    <t>BAG - SLINGABLE, WATER, DRINKING, 55 GL (208.2L)</t>
  </si>
  <si>
    <t>LINER - WATERBAG, DRINKING, 55 GL (208.2L)</t>
  </si>
  <si>
    <t>BAG - SLINGABLE, WATER, SUPPRESSION, 55 GL (208.2L)</t>
  </si>
  <si>
    <t>LINER - WATERBAG, SUPPRESSION, 55 GL (208.2L)</t>
  </si>
  <si>
    <t>BLANKET - BED, WOOL, 66" X 84"</t>
  </si>
  <si>
    <t>BLANKET - PAPER DISP 60" X 90"</t>
  </si>
  <si>
    <t>SPLINT - INFLATABLE, ALL LIMBS, 6 PIECE</t>
  </si>
  <si>
    <t>COMPRESS - COLD</t>
  </si>
  <si>
    <t>PEN - BALLPOINT,BLUE</t>
  </si>
  <si>
    <t>PAD - WRITING, AD-777, DI-5A OR EQUAL</t>
  </si>
  <si>
    <t>CARTON - FIBERBOARD, 73" X 12" X 12"</t>
  </si>
  <si>
    <t>NET - CARGO, 15'X 15', 6000 LB CAPACITY</t>
  </si>
  <si>
    <t>BARS - EVE 20' OCTAGON</t>
  </si>
  <si>
    <t>PLATE - PAPER</t>
  </si>
  <si>
    <t>CUP - PAPER, PLASTIC COATED, 8 OZ</t>
  </si>
  <si>
    <t>COUNTER - HAND-HELD</t>
  </si>
  <si>
    <t>ASSEMBLY - FUEL LINE, COFFEE HEATING KIT</t>
  </si>
  <si>
    <t>PANEL - WALL, SOLID, 20'</t>
  </si>
  <si>
    <t>WRENCH - ADJUSTABLE, 10"</t>
  </si>
  <si>
    <t>GLASSES - SAFETY, GRAY</t>
  </si>
  <si>
    <t>GLASSES - SAFETY, CLEAR</t>
  </si>
  <si>
    <t>GLASSES - SAFETY, AMBER</t>
  </si>
  <si>
    <t>PANEL - WALL, SUMMER SCREEN, 20' OCTAGON</t>
  </si>
  <si>
    <t>IGNITER - LONG HANDLE</t>
  </si>
  <si>
    <t>KIT - COFFEE HEATING</t>
  </si>
  <si>
    <t>URN - COFFEE, 20 GL (75.7L) STAINLESS STEEL</t>
  </si>
  <si>
    <t>BASKET - FILTER, W/HANDLES</t>
  </si>
  <si>
    <t>FILTERS - PAPER, COFFEE BASKET, 23" X 9"</t>
  </si>
  <si>
    <t>STAND - COFFEE URN, RING TYPE</t>
  </si>
  <si>
    <t>RING - SEATING</t>
  </si>
  <si>
    <t>PAIL - POURING, STAINLESS STEEL,  12 QT (11.4L)</t>
  </si>
  <si>
    <t>STOVE - WATER HEATER, SINGLE BURNER</t>
  </si>
  <si>
    <t>WINDSHIELD - STOVE, WATER HEATER</t>
  </si>
  <si>
    <t>TANK, PROPANE - FUEL, LPG, 20# TANK (5 GL)</t>
  </si>
  <si>
    <t>HOSE - FLEX, W/FITTINGS, 72"</t>
  </si>
  <si>
    <t>HOSE - FLEX, W/FITTINGS, 12'', METAL CLAD</t>
  </si>
  <si>
    <t>MITTS - OVEN, 14" LONG</t>
  </si>
  <si>
    <t>STRAP - REPLACEMENT, BACKPACK PUMP</t>
  </si>
  <si>
    <t>COFFEE - DRIP, APPROX 1 OR 2 POUND CANS</t>
  </si>
  <si>
    <t>LB</t>
  </si>
  <si>
    <t>SPOON - PLASTIC, 5" LONG</t>
  </si>
  <si>
    <t>SUGAR - GRANULATED, INDIVIDUAL PACKETS</t>
  </si>
  <si>
    <t>CREAM - SUBSTITUTE, INDIVIDUAL PACKET, 3 GRAMS</t>
  </si>
  <si>
    <t>CARTON - FIBERBOARD, 22" X 22" X 36"</t>
  </si>
  <si>
    <t>FLIGHT SUIT - CHEST SIZE 36, INSEAM 28 1/2" (S)</t>
  </si>
  <si>
    <t>FLIGHT SUIT - CHEST SIZE 36, INSEAM 30 1/2" (R)</t>
  </si>
  <si>
    <t>FLIGHT SUIT - CHEST SIZE 36, INSEAM 32 1/2" (L)</t>
  </si>
  <si>
    <t>FLIGHT SUIT - CHEST SIZE 38, INSEAM 28 1/2" (S)</t>
  </si>
  <si>
    <t>GAUGE - SHARPENING, FIRELINE HANDTOOLS</t>
  </si>
  <si>
    <t>SHIRT - FIRE, SMALL, LONG</t>
  </si>
  <si>
    <t>SHIRT - FIRE, XX-LARGE, LONG</t>
  </si>
  <si>
    <t>CARTON - FIBERBOARD, 36 1/2" X 24 1/2" X 17"</t>
  </si>
  <si>
    <t>FLIGHT SUIT - CHEST SIZE 38, INSEAM 32 1/2" (L)</t>
  </si>
  <si>
    <t>WEDGE - FELLING, 6"</t>
  </si>
  <si>
    <t>WEDGE - FELLING, 8'', RIFLED</t>
  </si>
  <si>
    <t>FLIGHT SUIT - CHEST SIZE 40, INSEAM 28 1/2" (S)</t>
  </si>
  <si>
    <t>FLIGHT SUIT - CHEST SIZE 40, INSEAM 30 1/2" (R)</t>
  </si>
  <si>
    <t>FLIGHT SUIT - CHEST SIZE 40, INSEAM 32 1/2" (L)</t>
  </si>
  <si>
    <t>KIT - HELICOPTER SUPPORT</t>
  </si>
  <si>
    <t>FLIGHT SUIT - CHEST SIZE 42, INSEAM 28 1/2" (S)</t>
  </si>
  <si>
    <t>SHIRT - FIRE, X-SMALL</t>
  </si>
  <si>
    <t>CARTON - FIBERBOARD, 32" X 16" X 17" (MARK 3 KIT ACCESSORIES)</t>
  </si>
  <si>
    <t>KNIFE - ELECTRICIAN</t>
  </si>
  <si>
    <t>FLIGHT SUIT - CHEST SIZE 42, INSEAM 32 1/2" (L)</t>
  </si>
  <si>
    <t>SWIVEL - CARGO, 3000 LB CAPACITY</t>
  </si>
  <si>
    <t>FLIGHT SUIT - CHEST SIZE 44, INSEAM 28 1/2" (S)</t>
  </si>
  <si>
    <t>LEAD LINE - 12', 3000 LB CAPACITY</t>
  </si>
  <si>
    <t>CARTON - FIBERBOARD,24" X 14" X 17"</t>
  </si>
  <si>
    <t>NET - CARGO,DRAWSTRING, 12' X 12', POLYPROPOLENE, 3000 LB CAPACITY</t>
  </si>
  <si>
    <t>SCALES - SPRING, 200 LB</t>
  </si>
  <si>
    <t>CORD - NYLON SHROUD</t>
  </si>
  <si>
    <t>SL</t>
  </si>
  <si>
    <t>FLAGGING - PERIMETER, MULTI-COLORED PENNANTS, 100 FT.</t>
  </si>
  <si>
    <t>SHEETING - PLASTIC, FLUORESCENT ORANGE, 9'' X 100'</t>
  </si>
  <si>
    <t>BAG - FUEL BOTTLE</t>
  </si>
  <si>
    <t>PANELS - NUMBER 0 THRU 9, 3' X 3',W/GROMMETS,BLACK ON YELLOW</t>
  </si>
  <si>
    <t>PIN - PANEL, HOLD DOWN, 8" LONG</t>
  </si>
  <si>
    <t>FLIGHT SUIT - CHEST SIZE 44, INSEAM 30 1/2" (R)</t>
  </si>
  <si>
    <t>SIGN - CAUTION HELISPOT, POLYVINYL, 14'' X 10''</t>
  </si>
  <si>
    <t>CLIPBOARD - ALUMINUM, W/STORAGE, LEGAL SIZE</t>
  </si>
  <si>
    <t>FLIGHT SUIT - CHEST SIZE 44, INSEAM 32 1/2" (L)</t>
  </si>
  <si>
    <t>FLIGHT SUIT - CHEST SIZE 46, INSEAM 28 1/2" (S)</t>
  </si>
  <si>
    <t>FLIGHT SUIT - CHEST SIZE 46, INSEAM 32 1/2" (L)</t>
  </si>
  <si>
    <t>FLIGHT SUIT - CHEST SIZE 48, INSEAM 32 1/2" (L)</t>
  </si>
  <si>
    <t>KIT - SHELTER, 20' OCTAGON</t>
  </si>
  <si>
    <t>CARTON - FIBERBOARD, 24.5" X 17" X 13"</t>
  </si>
  <si>
    <t>INSTRUCTIONS - SHELTER KITS</t>
  </si>
  <si>
    <t>BRACKET - TIE DOWN,V-CLIP</t>
  </si>
  <si>
    <t>CHEST - ICE, 48 QT</t>
  </si>
  <si>
    <t>BULB - LIGHT, 100 WATT, SHATTER-PROOF</t>
  </si>
  <si>
    <t>GUARD - LIGHT BULB</t>
  </si>
  <si>
    <t>CORD - EXTENSION, 50', AWG, 12/3 WIRE</t>
  </si>
  <si>
    <t>LABEL - OXIDIZER 5.1</t>
  </si>
  <si>
    <t>CORD - LIGHT, 50', WITH MULTIPLE LIGHT SOCKETS, AWG, 12/3 WIRE</t>
  </si>
  <si>
    <t>FUNNEL - 1 QT (.9L), W/STRAINER</t>
  </si>
  <si>
    <t>RAG - WIPING</t>
  </si>
  <si>
    <t>BE</t>
  </si>
  <si>
    <t>RIBBON - FLAGGING, "ESCAPE ROUTE", 1" X 100 YDS</t>
  </si>
  <si>
    <t>FLIGHT SUIT - CHEST SIZE 48, INSEAM 30 1/2" (R)</t>
  </si>
  <si>
    <t>TANK, COLLAPSIBLE - 3000 GL (11,356.2L), FREE STANDING</t>
  </si>
  <si>
    <t>SHIRT - FIRE, MEDIUM, LONG</t>
  </si>
  <si>
    <t>SHIRT - FIRE, XX-LARGE</t>
  </si>
  <si>
    <t>FLIGHT SUIT - CHEST SIZE 38, INSEAM 30 1/2" (R)</t>
  </si>
  <si>
    <t>SQUARE - QUICK, 6"</t>
  </si>
  <si>
    <t>FLIGHT SUIT - CHEST SIZE 42, INSEAM 30 1/2" (R)</t>
  </si>
  <si>
    <t>PLIERS - W/CUTTER, 7"</t>
  </si>
  <si>
    <t>FLIGHT SUIT - CHEST SIZE 46, INSEAM 30 1/2" (R)</t>
  </si>
  <si>
    <t>SHIRT - FIRE, SMALL</t>
  </si>
  <si>
    <t>SHIRT - FIRE, MEDIUM</t>
  </si>
  <si>
    <t>SHIRT - FIRE, LARGE</t>
  </si>
  <si>
    <t>SHIRT - FIRE, X-LARGE</t>
  </si>
  <si>
    <t>LADDER - STEP, 8 FT, FIBERGLASS</t>
  </si>
  <si>
    <t>DRIVER - FENCE POST</t>
  </si>
  <si>
    <t>TANK, COLLAPSIBLE - 1500 GL (5678.1L), FREE STANDING 39" DEPTH, OPENING 158"</t>
  </si>
  <si>
    <t>PACK - BELT</t>
  </si>
  <si>
    <t>PLACARD - DANGEROUS 4, 10.75" X 10.75"</t>
  </si>
  <si>
    <t>LABEL - FLAMMABLE GAS 2</t>
  </si>
  <si>
    <t>LABEL - FLAMMABLE LIQUID 3</t>
  </si>
  <si>
    <t>LABEL - FLAMMABLE SOLID 4</t>
  </si>
  <si>
    <t>LABEL - 'EXPLOSIVE 1.4G''</t>
  </si>
  <si>
    <t>LABEL - NON-FLAMMABLE GAS 2</t>
  </si>
  <si>
    <t>LINER - BACKPACK BAG W/O COUPLINGS</t>
  </si>
  <si>
    <t>HANDTRUCK - W/LARGE WHEELS</t>
  </si>
  <si>
    <t>WIPES - CLEANING,COMPUTER SCREEN</t>
  </si>
  <si>
    <t>CAN - GASOLINE,SAFETY,5GL,DOT APPROVED STYLE JERRI CAN</t>
  </si>
  <si>
    <t>FENCE - BARRICADE, PLASTIC, 4' X 100'</t>
  </si>
  <si>
    <t>POST - FENCE,NOTCHED FIBERGLASS/METAL,60"-72"</t>
  </si>
  <si>
    <t>TIE - ONE-WAY SELF-LOCKING, 7" LONG</t>
  </si>
  <si>
    <t>FILE - EXPANDO, 10 POCKET, LETTER SIZE</t>
  </si>
  <si>
    <t>STRAINER - 3"</t>
  </si>
  <si>
    <t>TAPE - ELECTRICAL, PLASTIC, 3/4" X 36 YD</t>
  </si>
  <si>
    <t>WRENCH - ADJUSTABLE, 8"</t>
  </si>
  <si>
    <t>RULER - ARCHITECTS, 3-SIDED</t>
  </si>
  <si>
    <t>INDICATOR - LAND AREA AND SLOPE</t>
  </si>
  <si>
    <t>BULB - HALOGEN,500 WATT,FOR FLOODLIGHT ASSY</t>
  </si>
  <si>
    <t>NOZZLE - FIRE FOAM, 3/4" NH, 8 GPM, PLASTIC</t>
  </si>
  <si>
    <t>NOZZLE - FIRE FOAM, 1 1/2" NH, 16 GPM, PLASTIC</t>
  </si>
  <si>
    <t>NOZZLE - FIRE FOAM, 1 1/2" NH, 30 GPM, PLASTIC</t>
  </si>
  <si>
    <t>HOSE ROLLER - ELECTRIC</t>
  </si>
  <si>
    <t>BAND - RUBBER,PALLET COVER</t>
  </si>
  <si>
    <t>TIP - NOZZLE, FOG, 2-4 GPM NH, FOR 1'' NOZZLE</t>
  </si>
  <si>
    <t>TIP - NOZZLE, FOG, 5-7 GPM NH, FOR 1'' NOZZLE</t>
  </si>
  <si>
    <t>TIP - NOZZLE, STRAIGHT STREAM, 3/16" NH, FOR 1" NOZZLE</t>
  </si>
  <si>
    <t>TIP - NOZZLE, STRAIGHT STREAM, 3/8" NH, FOR 1" NOZZLE</t>
  </si>
  <si>
    <t>TAPE - CORRECTION</t>
  </si>
  <si>
    <t>KIT - BODY FLUIDS BARRIER</t>
  </si>
  <si>
    <t>CARTON - FIBERBOARD, 41" X 15" X 19"</t>
  </si>
  <si>
    <t>CARTON - FIBERBOARD, 33" X 16" X 22"</t>
  </si>
  <si>
    <t>CARTON - FIBERBOARD,42" X 13 1/2" X 14"</t>
  </si>
  <si>
    <t>MARKER - GROUND, 9" X 10'  (FOR NFES 0650)</t>
  </si>
  <si>
    <t>KIT - EVACUATION, S.K.E.D.</t>
  </si>
  <si>
    <t>LINER - 1,500 GL (5678.1L), FOLDING TANK</t>
  </si>
  <si>
    <t>STAPLER - DESKTOP,LARGE CAPACITY,60 SHEETS MAXIMUM</t>
  </si>
  <si>
    <t>STAPLES - LARGE CAPACITY STAPLER(NFES 0656)</t>
  </si>
  <si>
    <t>LINER - 1,000 GL (3785.4L), FOLDING TANK</t>
  </si>
  <si>
    <t>RAKE - COLLAPSIBLE</t>
  </si>
  <si>
    <t>TANK, FOLDING - 1000 GL (3785.4L) W/FRAME</t>
  </si>
  <si>
    <t>SPLINT - SPLINE</t>
  </si>
  <si>
    <t>SPILL KIT - 5 GL TRANSPORT</t>
  </si>
  <si>
    <t>TANK, FOLDING - 1500 GL (5678.1L), W/FRAME</t>
  </si>
  <si>
    <t>HOSE ROLLER - HAND OPERATED, 3/4" SYNTHETIC HOSE</t>
  </si>
  <si>
    <t>HEADLAMP - FIREFIGHTERS</t>
  </si>
  <si>
    <t>TANK, COLLAPSIBLE - 1800 GL (6813.7L), FREE STANDING 54" DEPTH, OPENING 128"</t>
  </si>
  <si>
    <t>CD-ROM - BLANK,W/JEWEL CASE</t>
  </si>
  <si>
    <t>LID REMOVER - PAIL</t>
  </si>
  <si>
    <t>PACK,FIRELINE - COMPLETE,BLUE</t>
  </si>
  <si>
    <t>CASE - CANTEEN, FIRELINE PACK, BLUE</t>
  </si>
  <si>
    <t>FAUCETS - COFFEE URN, CHROME, 1/2" NPSH</t>
  </si>
  <si>
    <t>CASE - CARRYING, FIRELINE PACK, BLUE</t>
  </si>
  <si>
    <t>PACK,FIRELINE - BLUE</t>
  </si>
  <si>
    <t>REDUCER - 3" F-NPSH TO 2 1/2" M-NH</t>
  </si>
  <si>
    <t>FLARE - FIRE, 'STUBBY', 1 1/2" X 2", PISTOL LAUNCHED</t>
  </si>
  <si>
    <t>CARTRIDGE - #7 GREY, BLANK, 22 CALIBER, SMALL</t>
  </si>
  <si>
    <t>FLARE - FIRE, 'CHUBBIE', 2 1/2" X 2", HAND LAUNCHED</t>
  </si>
  <si>
    <t>BERM - CONTAINMENT, 55 GL, (1-4 DRUMS)</t>
  </si>
  <si>
    <t>BERM - SPILL CONTAINMENT, PORTABLE PUMP</t>
  </si>
  <si>
    <t>PURGING FLUID - 16 OZ</t>
  </si>
  <si>
    <t>CN</t>
  </si>
  <si>
    <t>NOZZLE - FLEXIBLE, POUR, 1" X 9" (FOR NFES 0606)</t>
  </si>
  <si>
    <t>GENERATOR - GASOLINE ENGINE, 3-6 KW,W/GROUND ROD</t>
  </si>
  <si>
    <t>COUPLING - DOUBLE FEMALE, 1'' NPSH (11 1/2 TPI)</t>
  </si>
  <si>
    <t>TOWEL - WATERLESS, CLEANSING, MINIMUM 12" X 30"</t>
  </si>
  <si>
    <t>WRENCH - BALL POINT, HEX, L-KEY,6MM</t>
  </si>
  <si>
    <t>HEADLAMP - FIREFIGHTERS, LED</t>
  </si>
  <si>
    <t>APPLICATOR - WATER, 2-PIECE, 3/4" NH, 48" LONG</t>
  </si>
  <si>
    <t>GASKET - GARDEN HOSE, 3/4"</t>
  </si>
  <si>
    <t>FORM,FS6400-17 - TAG, WARNING</t>
  </si>
  <si>
    <t>BANDS - RUBBER, HOSE, 1 3/8" X 9 1/2"</t>
  </si>
  <si>
    <t>TEE - HOSELINE, 1 1/2" NH-F X 1 1/2" NH-M X 1" NPSH-M W/CAP</t>
  </si>
  <si>
    <t>CAP - TEE, 1" W/CHAIN, NPSH-F</t>
  </si>
  <si>
    <t>REDUCER - 1'' NPSH-F (11 1/2 TPI) TO 3/4'' NH-M (11 1/2 TPI)</t>
  </si>
  <si>
    <t>TIP - APPLICATOR, 3 GPM</t>
  </si>
  <si>
    <t>TIP - APPLICATOR, 15 GPM</t>
  </si>
  <si>
    <t>TIP - NOZZLE, STRAIGHT STREAM, 1/4" NH, FOR 1" NOZZLE</t>
  </si>
  <si>
    <t>VALVE - SHUT OFF,ZINC, BALL, 3/4" NH</t>
  </si>
  <si>
    <t>WYE - PLAIN, 3/4" X 3/4" X 3/4" NH</t>
  </si>
  <si>
    <t>CONTAINER - FUEL/OIL, 2 COMPARTMENT</t>
  </si>
  <si>
    <t>GASKET - HOSE, 2"</t>
  </si>
  <si>
    <t>GASKET - HOSE, 1", RUBBER</t>
  </si>
  <si>
    <t>PACKSACK - WATERPROOF, W/STRAPS</t>
  </si>
  <si>
    <t>SCREWS - DRYWALL, 2 1/2"</t>
  </si>
  <si>
    <t>SCREWS - DRYWALL, 1 5/8"</t>
  </si>
  <si>
    <t>SOCK - GRAVITY, 9" DIAMETER, 1 1/2" NH-M</t>
  </si>
  <si>
    <t>SCANNER - HEAT DETECTOR</t>
  </si>
  <si>
    <t>KIT - OFFICE SUPPLIES, INCIDENT BASE</t>
  </si>
  <si>
    <t>PAD - RULED TABLET</t>
  </si>
  <si>
    <t>FOLDER - FILE, 9 1/2" X 12"</t>
  </si>
  <si>
    <t>ENVELOPE - BROWN, PLAIN 9 1/4" X 12"</t>
  </si>
  <si>
    <t>PENCIL - MECHANICAL</t>
  </si>
  <si>
    <t>MARKER - FELT TIP, 3 COLORS</t>
  </si>
  <si>
    <t>TAPE - CELLULOSE, W/DISPENSER</t>
  </si>
  <si>
    <t>TAPE - MASKING, 1"</t>
  </si>
  <si>
    <t>CLIPBOARD - 9" X 12 1/2"</t>
  </si>
  <si>
    <t>KIT - MOP-UP, LATERAL LINE, 3-WAND</t>
  </si>
  <si>
    <t>STAPLES - FOR DESK TYPE STAPLER</t>
  </si>
  <si>
    <t>CLIP - PAPER, APPROX 100 PER BG OR BX</t>
  </si>
  <si>
    <t>PORTFOLIO - DOUBLE POCKET</t>
  </si>
  <si>
    <t>RULER - 12"</t>
  </si>
  <si>
    <t>CLIP - BINDER, MEDIUM</t>
  </si>
  <si>
    <t>BANDS - RUBBER, ASSORTED</t>
  </si>
  <si>
    <t>BG</t>
  </si>
  <si>
    <t>SHEARS - OFFICE, 7" TO 9"</t>
  </si>
  <si>
    <t>BOX - INTERFILE, LEGAL AND LETTER SIZE</t>
  </si>
  <si>
    <t>NET - CARGO,LIGHTWEIGHT,300LB CAP,10'X10',1/8'' BRAIDED CORD</t>
  </si>
  <si>
    <t>GRID - MODIFIED ACREAGE, LARGE SIZE</t>
  </si>
  <si>
    <t>MAP - WHEEL</t>
  </si>
  <si>
    <t>KIT - PLANNING SECTION</t>
  </si>
  <si>
    <t>TAG - UNLEADED GASOLINE,UN1203,FLAMMABLE,RED</t>
  </si>
  <si>
    <t>TAG - DIESEL,UN1202,FLAMMABLE,GREEN</t>
  </si>
  <si>
    <t>TAG - DRIP TORCH FUEL,UN1993,FLAMMABLE,BLUE</t>
  </si>
  <si>
    <t>TAG - 2 STROKE MIX,UN1203,FLAMMABLE,YELLOW</t>
  </si>
  <si>
    <t>GLASS - MAGNIFYING</t>
  </si>
  <si>
    <t>SCALE - AREA, PLASTIC</t>
  </si>
  <si>
    <t>FORM,1276-E - I/A MOBILE FOOD SERVICE PERFORMANCE EVAL,(1/2010)</t>
  </si>
  <si>
    <t>CARTON - FIBERBOARD, 15" X 15" X 10"</t>
  </si>
  <si>
    <t>STAKES - TENT, METAL</t>
  </si>
  <si>
    <t>LABELS - IMT</t>
  </si>
  <si>
    <t>JUG - VACUUM, 10 GL (37.9L)</t>
  </si>
  <si>
    <t>FOLDER - FILE, STANDARD, 1/5 CUT</t>
  </si>
  <si>
    <t>FOLDER - HANGING FILE WITH 1/5 CUT PLASTIC TABS</t>
  </si>
  <si>
    <t>BOX - HANGING FILE - 12 GL, 21 1/2" X 15" X 12 1/2"</t>
  </si>
  <si>
    <t>VALVE - SHUT OFF, BRASS, BALL, 3/4" NH</t>
  </si>
  <si>
    <t>GUN - GREASE, CHAIN SAW ROLLER TIP, ITEM OBSOLETE WHEN STK DEPLTD</t>
  </si>
  <si>
    <t>LONGLINE - REMOTE HOOK, CABLE, ELECTRICAL, NEMA PLUG</t>
  </si>
  <si>
    <t>COUPLING - DOUBLE FEMALE 1 1/2" NPSH (11 1/2 TPI)</t>
  </si>
  <si>
    <t>COUPLING - DOUBLE MALE 1 1/2" NH-M (9-TPI)</t>
  </si>
  <si>
    <t>COUPLING - DOUBLE FEMALE 1 1/2" NH-F (9 TPI)</t>
  </si>
  <si>
    <t>FORM,OF-294 - EMERGENCY EQUIPMENT RENTAL AGREEMENT,(8/90)</t>
  </si>
  <si>
    <t>FORM,OF-286 - EMERGENCY EQUIPMENT USE INVOICE,(01/00)</t>
  </si>
  <si>
    <t>FORM,OF-288 -INCIDENT TIME REPORT (2016)</t>
  </si>
  <si>
    <t>KIT - PUMP, PORTABLE, HIGH PRESSURE</t>
  </si>
  <si>
    <t>INSTRUCTIONS - PMS460, HIGH PRESSURE PORTABLE PUMP (4/10)</t>
  </si>
  <si>
    <t>FORM,OF-297 - EMERGENCY EQUIPMENT SHIFT TICKET,(7/90)</t>
  </si>
  <si>
    <t>COVER - PALLET, CLEAR 50" X 42" X 76"</t>
  </si>
  <si>
    <t>WRAP - STRUCTURE PROTECTION, 54" X 300'</t>
  </si>
  <si>
    <t>WEDGE - FELLING, 8", TEXTURED/SMOOTH</t>
  </si>
  <si>
    <t>FORM,SF-261 - CREW TIME REPORT,(5/78)</t>
  </si>
  <si>
    <t>TAPE - MEASURING, 100'</t>
  </si>
  <si>
    <t>VALVE - WYE, GATED, BRASS, 3/4" NH-F X 3/4" NF-M X 3/4" NH-M</t>
  </si>
  <si>
    <t>KIT - LOGISTICS SECTION</t>
  </si>
  <si>
    <t>COUPLING - DOUBLE MALE, 1" NPSH TO 1" NPSH</t>
  </si>
  <si>
    <t>SHELTER - FIRE,COMPLETE,M2002</t>
  </si>
  <si>
    <t>SHELTER - FIRE, M2002</t>
  </si>
  <si>
    <t>CASE - FIRE SHELTER,M2002,CARRYING</t>
  </si>
  <si>
    <t>LINER - FIRE SHELTER,M2002,CARRYING CASE</t>
  </si>
  <si>
    <t>REGULATOR - PRESSURE, PROPANE</t>
  </si>
  <si>
    <t>HOSE - SYNTHETIC,TYPE II,1" NPSH X 100'</t>
  </si>
  <si>
    <t>HOSE - SYNTHETIC,TYPE II,1 1/2" NH X 100'</t>
  </si>
  <si>
    <t>DINING PACKET - INFLIGHT</t>
  </si>
  <si>
    <t>FORM,SF-95 - CLAIM FOR DAMAGE, INJURY OR DEATH (7/85)</t>
  </si>
  <si>
    <t>SAW - PRUNING, 10"</t>
  </si>
  <si>
    <t>INSTRUCTIONS IMT - W/GUIDANCE, EXAMPLES, DOCUMENTATION AND FEEDBACK</t>
  </si>
  <si>
    <t>KNIFE - RAZOR, RETRACTABLE BLADE</t>
  </si>
  <si>
    <t>JUG - INSULATED, 5 GL (18.9L)</t>
  </si>
  <si>
    <t>KIT - FLY TENT, 16' X 24'</t>
  </si>
  <si>
    <t>SCREWDRIVER - FLAT TIP, 1/4" X 4"</t>
  </si>
  <si>
    <t>HOSE - CSJRL, 1'' NPSH X 100'</t>
  </si>
  <si>
    <t>HOSE - CSJRL, 1 1/2" NH X 100'</t>
  </si>
  <si>
    <t>KIT - SECURITY FENCE</t>
  </si>
  <si>
    <t>SURGE PROTECTOR - POWER STRIP</t>
  </si>
  <si>
    <t>SHELTER - FIRE,LARGE SIZE,COMPLETE,M2002</t>
  </si>
  <si>
    <t>HANDLE - AXE, 26", STRAIGHT (FOR NFES 0383)</t>
  </si>
  <si>
    <t>PENCIL - WOODEN #2</t>
  </si>
  <si>
    <t>NAILS - 16D</t>
  </si>
  <si>
    <t>TAPE - MEASURE, 25'</t>
  </si>
  <si>
    <t>HOSE - GARDEN, SYNTHETIC, 3/4" NH X 50'</t>
  </si>
  <si>
    <t>BATTERY - RADIO, REPEATER, ALKALINE, 7.5 VOLT, NEDA/ANSI 903AC</t>
  </si>
  <si>
    <t>KIT - ROAD SIGN</t>
  </si>
  <si>
    <t>EARPLUGS - FOAM, DISPOSABLE</t>
  </si>
  <si>
    <t>KIT - SIGN, INCIDENT BASE</t>
  </si>
  <si>
    <t>HOLDER - RADIO BATTERY, FOR 9 EACH AA ALKALINE</t>
  </si>
  <si>
    <t>JACKET - FILING, 1 3/4", 2 POCKET, LETTER</t>
  </si>
  <si>
    <t>TOWEL - BATH, DISPOSABLE, 24" X 36"</t>
  </si>
  <si>
    <t>HIGHLIGHTERS - 4-COLOR SET</t>
  </si>
  <si>
    <t>KIT - CRASH RESCUE</t>
  </si>
  <si>
    <t>ROPE - NYLON, 1/4" X 100'</t>
  </si>
  <si>
    <t>ROPE - GUY, 25' X 1/4", MANILA, W/TENSION DOWELS</t>
  </si>
  <si>
    <t>PIN - PUSH, ASSORTED COLORS</t>
  </si>
  <si>
    <t>ROPE - NYLON, 1/4" X 600'</t>
  </si>
  <si>
    <t>KIT - SPRINKLER (2008)</t>
  </si>
  <si>
    <t>KIT - BELT, WEATHER</t>
  </si>
  <si>
    <t>PAD - POST-IT-NOTE, 3 X 3</t>
  </si>
  <si>
    <t>FORM,AD-382 - CLAIM/DAMAGE</t>
  </si>
  <si>
    <t>THERMOMETER - PROBE, FOOD, 0 - 270 DEGREE</t>
  </si>
  <si>
    <t>FILE - MILL, 12'', BASTARD</t>
  </si>
  <si>
    <t>BAG - SLEEPING,WARM WEATHER, FIREFIGHTERS, 36" X 86"</t>
  </si>
  <si>
    <t>FORM, OAS-67/FS5700-17 - I/A HELICOPTER LOAD CALCULATION (2013)</t>
  </si>
  <si>
    <t>CONTAINER - KIT ITEM ONLY (FOR KIT PACKING)</t>
  </si>
  <si>
    <t>TRAILER - W/RAMP, (FOR MOBILE CACHE SUPPORT)</t>
  </si>
  <si>
    <t>BAG - DUFFLE</t>
  </si>
  <si>
    <t>MARKER - DRY ERASE</t>
  </si>
  <si>
    <t>REMOVER - STAPLE, OFFICE</t>
  </si>
  <si>
    <t>GUIDE,PMS461 - INCIDENT RESPONSE POCKET GUIDE (2014)</t>
  </si>
  <si>
    <t>FORM,DI-570 - EMPLOYEE CLAIM FOR LOSS OR DAMAGE TO PERSONAL PROPERTY</t>
  </si>
  <si>
    <t>NOZZLE - COMBINATION, BARREL, KK, 1" NPSH</t>
  </si>
  <si>
    <t>NOZZLE - COMBINATION, BARREL, KK 1 1/2" NH</t>
  </si>
  <si>
    <t>COVER - URN, COFFEE</t>
  </si>
  <si>
    <t>HARNESS - RADIO, CHEST</t>
  </si>
  <si>
    <t>LIP BALM - INDIVIDUAL</t>
  </si>
  <si>
    <t>TU</t>
  </si>
  <si>
    <t>FORM,OAS-137 - AIRCRAFT CONTRACT DAILY DIARY (9/01)</t>
  </si>
  <si>
    <t>AXE - CRASH, SMOOTH EDGE</t>
  </si>
  <si>
    <t>AXE - CRASH, SERRATED EDGE</t>
  </si>
  <si>
    <t>KNIFE - RESCUE, SEAT BELT TYPE</t>
  </si>
  <si>
    <t>OPENER - DOOR W/CLAW TOOL</t>
  </si>
  <si>
    <t>FRAME - HACK SAW, W/BLADE</t>
  </si>
  <si>
    <t>CASE - CANVAS, RESCUE KIT</t>
  </si>
  <si>
    <t>FORM,OF-313 - INCIDENT INJURY CASE FILE ENVELOPE (4/00)</t>
  </si>
  <si>
    <t>FORM,OF-314 - ENVELOPE,INCIDENT CLAIMS CASE FILE,(4/00)</t>
  </si>
  <si>
    <t>CUTTER - BOLT, 24"</t>
  </si>
  <si>
    <t>BLANKET - SPACE COMBAT CASUALITY</t>
  </si>
  <si>
    <t>BINDER - 1/2'', 3-RING, 8 1/2'' X 11''</t>
  </si>
  <si>
    <t>CARD - OAS-84 (07/15) HELICOPTER PASSENGER BRIEFING</t>
  </si>
  <si>
    <t>INSTRUCTIONS - FLOOD LIGHTING KIT,NFES 6050</t>
  </si>
  <si>
    <t>INSTRUCTIONS - MULTI-LIGHTING KIT,NFES 6051</t>
  </si>
  <si>
    <t>MIRROR - SIGNAL, 3'' X 5''</t>
  </si>
  <si>
    <t>KIT - FIRST AID,20-25 PERSON,BELT TYPE</t>
  </si>
  <si>
    <t>FOAM - CONCENTRATE, CLASS A,5 GL, LIQUID (18.9L) PAIL</t>
  </si>
  <si>
    <t>PL</t>
  </si>
  <si>
    <t>SIGN, SINGLE DROP POINT - CORRUGATED PLASTIC</t>
  </si>
  <si>
    <t>SIGN, ARROW, DROP POINT - CORRUGATED PLASTIC</t>
  </si>
  <si>
    <t>PUMP - BACKPACK, OUTFIT, 5 1/2" X 15 1/2" X 19", MANUALLY OPERA</t>
  </si>
  <si>
    <t>CASE - BELT WEATHER KIT</t>
  </si>
  <si>
    <t>ANEMOMETER - HAND, WIND SPEED INDICATOR</t>
  </si>
  <si>
    <t>PSYCHROMETER - SLING W/HUMIDITY CALCULATOR</t>
  </si>
  <si>
    <t>BOTTLE - WATER, 1 1/4 OZ, PLASTIC</t>
  </si>
  <si>
    <t>CALCULATOR - HUMIDITY</t>
  </si>
  <si>
    <t>FORM,OF-251 - MOBILE FIRE WEATHER OBSERVER'S RECORD,(12/89)</t>
  </si>
  <si>
    <t>BOARD - WRITING</t>
  </si>
  <si>
    <t>SCREWDRIVER - COMBO, FLAT/CROSS TIP</t>
  </si>
  <si>
    <t>HANDLE - COMBI-TOOL REPLACEMENT</t>
  </si>
  <si>
    <t>CORD - EXTENSION, 100', AWG, 12/3 WIRE</t>
  </si>
  <si>
    <t>FORM,OF-296 - VEHICLE/HEAVY EQUIPMENT PRE-USE INSPECTION (2016)</t>
  </si>
  <si>
    <t>TOOL - COMBINATION SHOVEL AND GRUB HOE</t>
  </si>
  <si>
    <t>INSTRUCTIONS - COFFEE HEATING KIT (NFES 0480)</t>
  </si>
  <si>
    <t>BAG - BACKPACK PUMP, WITH 2 LINERS AND COUPLINGS</t>
  </si>
  <si>
    <t>VALVE - SHUT OFF, 1"</t>
  </si>
  <si>
    <t>SACK - STUFF</t>
  </si>
  <si>
    <t>SCALES - PERSONNEL WEIGHING</t>
  </si>
  <si>
    <t>VALVE - SHUT OFF, 1 1/2''</t>
  </si>
  <si>
    <t>GLOVES - FLIGHT, SIZE 7</t>
  </si>
  <si>
    <t>HOSE - BOOSTER,3/4"INSIDE DIA 1" NPSH X 50'</t>
  </si>
  <si>
    <t>GLOVES - FLIGHT, SIZE 8</t>
  </si>
  <si>
    <t>GLOVES - FLIGHT, SIZE 9</t>
  </si>
  <si>
    <t>GLOVES - FLIGHT, SIZE 10</t>
  </si>
  <si>
    <t>GLOVES - FLIGHT, SIZE 11</t>
  </si>
  <si>
    <t>HOSE - SYNTHETIC, LINED, 1" NPSH X 100'</t>
  </si>
  <si>
    <t>HOSE - SYNTHETIC, LINED, 1 1/2" NH X 100'</t>
  </si>
  <si>
    <t>VEST -  HIGH VISIBILITY, ANSI CLASS II</t>
  </si>
  <si>
    <t>FILE - ROUND, 5/32'', CHAIN SAW</t>
  </si>
  <si>
    <t>FORM,ICS-212 - INCIDENT DEMOB VEHICLE SAFETY INSPEC,(1/14)</t>
  </si>
  <si>
    <t>BATTERY -  6 VOLT, GENERAL PURPOSE, LANTERN, SCREW TERMINAL, NEDA 918</t>
  </si>
  <si>
    <t>BAG - FLIGHT HELMET</t>
  </si>
  <si>
    <t>BRUSH - HAND, 36'' HANDLE</t>
  </si>
  <si>
    <t>SHROUD - FACE &amp; NECK, WILDLAND FIREFIGHTER'S</t>
  </si>
  <si>
    <t>GUIDE - PMS447-1, WATER HANDLING EQUIPMENT (2013)</t>
  </si>
  <si>
    <t>BLADE - HACKSAW</t>
  </si>
  <si>
    <t>FORM,OF-315A - INCIDENT REPLACEMENT REQUISITION,CONT (4/00)</t>
  </si>
  <si>
    <t>GLOVES - LEATHER, X-SMALL, FOREST WORKER,  NFPA COMPLIANCE</t>
  </si>
  <si>
    <t>GLOVES - LEATHER, SMALL, FOREST WORKER, NFPA COMPLIANCE</t>
  </si>
  <si>
    <t>GLOVES - LEATHER, MEDIUM,  FOREST WORKER, NFPA COMPLIANCE</t>
  </si>
  <si>
    <t>GLOVES - LEATHER, LARGE, FOREST WORKER,  NFPA COMPLIANCE</t>
  </si>
  <si>
    <t>GLOVES - LEATHER, X-LARGE, FOREST WORKER, NFPA COMPLIANCE</t>
  </si>
  <si>
    <t>FORM,OF-315 - INCIDENT REPLACEMENT REQUISITION (4/00)</t>
  </si>
  <si>
    <t>FORM,ICS-213 - GENERAL MESSAGE,(1/14)</t>
  </si>
  <si>
    <t>FORM,ICS-219-1 - RESOURCE STATUS CARD, LABEL,GREY (1/14)</t>
  </si>
  <si>
    <t>FORM,ICS-219-2 - RESOURCE STATUS CARD, CREW,GREEN (1/14)</t>
  </si>
  <si>
    <t>FORM,ICS-219-3 - RESOURCE STATUS CARD, ENGINES,PINK (1/14)</t>
  </si>
  <si>
    <t>FORM,ICS-219-4 - RESOURCE STATUS CARD, HELICOPTER,BLUE (1/14)</t>
  </si>
  <si>
    <t>FORM,ICS-219-5 - RESOURCE STATUS CARD, PERSONNEL,WHITE (1/14)</t>
  </si>
  <si>
    <t>FORM,ICS-219-6 - RESOURCE STATUS CARD, AIRCRAFT,SALMON (1/14)</t>
  </si>
  <si>
    <t>FORM,ICS-219-7 - RESOURCE STATUS CARD, DOZERS,YELLOW (1/14)</t>
  </si>
  <si>
    <t>FORM,ICS-219-8 - RESOURCE STATUS CARD, EQUIP/TASK FORCES,BUFF (1/14)</t>
  </si>
  <si>
    <t>SORTER - CARD, "T"</t>
  </si>
  <si>
    <t>PACK - FIELD, FIREFIGHTER, UNISEX, COMPLETE</t>
  </si>
  <si>
    <t>FORM,ICS-215-WS - OPERATIONAL PLANNING WORKSHEET,(01/14), 36" X 64"</t>
  </si>
  <si>
    <t>SH</t>
  </si>
  <si>
    <t>WIRE - 16 GAUGE SOFT/HEAVY</t>
  </si>
  <si>
    <t>CL</t>
  </si>
  <si>
    <t>HOE - ADZE</t>
  </si>
  <si>
    <t>FORM,OF-316 - INTERAGENCY INCIDENT WAYBILL (4/00)</t>
  </si>
  <si>
    <t>FORM,OF316-A - INTERAGENCY INCIDENT WAYBILL,CONT (4/00)</t>
  </si>
  <si>
    <t>FLY - TENT, TYPE II, 9' X 10'</t>
  </si>
  <si>
    <t>BRIEFCASE - DUCK, NYLON, 12" X 16"</t>
  </si>
  <si>
    <t>CASE - CANTEEN, FIELDPACK, FIREFIGHTER</t>
  </si>
  <si>
    <t>BELT - EQUIPMENT, FIELDPACK, FIREFIGHTER</t>
  </si>
  <si>
    <t>CONTAINER - 1 LITER, FUEL, ALUMINUM, RED FINISH</t>
  </si>
  <si>
    <t>POUCH - 1 QT (.9L), GREEN, OIL CARRYING W/BELT LOOP</t>
  </si>
  <si>
    <t>POUCH - 1 QT, RED FUEL CARRYING W/BELT LOOP</t>
  </si>
  <si>
    <t>HARNESS - FIELD FIREFIGHTER PACK, UNISEX</t>
  </si>
  <si>
    <t>MAT, SLEEPING - 3/8" X 23 5/8" X 74 3/4", POLYETHYLENE</t>
  </si>
  <si>
    <t>FORM,ICS-225 - INCIDENT PERSONNEL RATING,3-PART SET (1/14)</t>
  </si>
  <si>
    <t>CARTON - FIBERBOARD, 14 1/2" X 12 X 5 3/4"</t>
  </si>
  <si>
    <t>KIT - FIRST AID,TYPE III,24 PERSON</t>
  </si>
  <si>
    <t>KIT - BIOLOGICAL HAZARDS, PROTECTION, INDIVIDUAL</t>
  </si>
  <si>
    <t>LITTER - S.K.E.D.</t>
  </si>
  <si>
    <t>KIT - BIOLOGICAL HAZARDS, PROTECTION,  MULTI-PERSON</t>
  </si>
  <si>
    <t>PAD - GAUZE, 8" X 10", STERILE</t>
  </si>
  <si>
    <t>KIT - FIRST AID, 100-PERSON</t>
  </si>
  <si>
    <t>RAKE - FIRE (COUNCIL TOOL) W/SHEATH</t>
  </si>
  <si>
    <t>HOSE - SUCTION, RUBBER, 1 1/2" NH X 8'</t>
  </si>
  <si>
    <t>TEE - HOSELINE, W/CAP &amp; CHAIN, 1'' NPSH-F X 1'' NPSH-M X 3/4'' NH-M</t>
  </si>
  <si>
    <t>COMPASS - SMOKE CHASER</t>
  </si>
  <si>
    <t>FOOD - MEALS READY TO EAT (MRE'S)</t>
  </si>
  <si>
    <t>GUIDE -  PMS 506, I/A SINGLE ENGINE AIRTANKER OPS,(ISOG) (2011)</t>
  </si>
  <si>
    <t>SHEATH - SHOVEL, PLASTIC</t>
  </si>
  <si>
    <t>SHEATH - MCLEOD, PLASTIC</t>
  </si>
  <si>
    <t>PACK - PERSONAL GEAR</t>
  </si>
  <si>
    <t>HANDLE - PULASKI</t>
  </si>
  <si>
    <t>HAMMER - SLEDGE, 8 LB (3.63KG)</t>
  </si>
  <si>
    <t>FORM,OF289 - PROPERTY LOSS OR DAMAGE REPORT,(9/81)</t>
  </si>
  <si>
    <t>OIL - BAR &amp; CHAIN, 1 QT (.9L)</t>
  </si>
  <si>
    <t>OIL - BAR &amp;  CHAIN, 1 GL</t>
  </si>
  <si>
    <t>GL</t>
  </si>
  <si>
    <t>GASKET - 5 GL (18.9L), FUEL CAN, JEEP, 1/8'' X 1/2'' X 3 3/8''</t>
  </si>
  <si>
    <t>GUIDE, PMS510  - INTERAGENCY HELICOPTER OPERATIONS (2013)</t>
  </si>
  <si>
    <t>FORM,1276-A - I/A MOBILE FOOD SERVICE DAILY MEAL ORDER/INVOICE (1/2015)</t>
  </si>
  <si>
    <t>FORM,1276-F - I/A MOBILE SHOWER FACILITIES PERFORMANCE EVAL (1/2015)</t>
  </si>
  <si>
    <t>CARTON - FIBERBOARD, 23" X 19" X 10"</t>
  </si>
  <si>
    <t>CARTON - FIBERBOARD, 24" X 16" X 16"</t>
  </si>
  <si>
    <t>CHAIR - FOLDING, METAL</t>
  </si>
  <si>
    <t>SHIRT - FIRE, LARGE, LONG</t>
  </si>
  <si>
    <t>SHIRT - FIRE, X-LARGE, LONG</t>
  </si>
  <si>
    <t>FORM,ICS-219-9 - RESOURCE STATUS CARD,ACCT PROP ASSIGN RECORD,WHITE (6/14)</t>
  </si>
  <si>
    <t>FORM,ICS-219-A-WF- TAG, ACCOUNTABLE PROP, TRANSFER,WHITE,(01/14)</t>
  </si>
  <si>
    <t>FILE - ROUND 3/16", CHAIN SAW</t>
  </si>
  <si>
    <t>FORM - NWCG-IBC TEST, COMMERCIAL RENTAL/SERVICE ENVELOPE (1/2014)</t>
  </si>
  <si>
    <t>FORM - NWCG-IBC TEST, BUYING TEAM INCIDENT WAYBILL (1/2014)</t>
  </si>
  <si>
    <t>DISPENSER - FILAMENT TAPE</t>
  </si>
  <si>
    <t>GUIDE - DOT,EMERGENCY RESPONSE (2016)</t>
  </si>
  <si>
    <t>HANDBOOK - APPENDIX B,FIRELINE HANDBOOK,FIRE BEHAVIOR(2005)</t>
  </si>
  <si>
    <t>CAP - TEE, W/CHAIN, 1 1/2" NH-F</t>
  </si>
  <si>
    <t>REDUCER - 2 1/2'' NPSH-F, 1 1/2'' NH-M</t>
  </si>
  <si>
    <t>REDUCER - 2 1/2'' NH-F, 1 1/2'' NH-M</t>
  </si>
  <si>
    <t>INCREASER - 3/4" NH TO 1" NPSH</t>
  </si>
  <si>
    <t>TEE - HOSELINE, W/CAP &amp; CHAIN, 1'' NPSH-F X 1'' NPSH-M X 1'' NPSH-M</t>
  </si>
  <si>
    <t>JEAN - BDU, KEVLAR/NOMEX, 32" -36" X 36" INSEAM</t>
  </si>
  <si>
    <t>GASKET - 1'', RUBBER, HIGH PRESSURE HOSE</t>
  </si>
  <si>
    <t>GASKET - HOSE, 2 1/2"</t>
  </si>
  <si>
    <t>RACK - GARBAGE, WIRE, 32 GL (121.1L)</t>
  </si>
  <si>
    <t>RIBBON - FLAGGING, CHARTREUSE FLUORESCENT, 1'' WIDE</t>
  </si>
  <si>
    <t>RIBBON - FLAGGING, ORANGE FLUORESCENT, 1" WIDE</t>
  </si>
  <si>
    <t>RIBBON - FLAGGING, DARK PINK, 1" WIDE</t>
  </si>
  <si>
    <t>STAPLER - HEAVY DUTY</t>
  </si>
  <si>
    <t>STAPLES - HEAVY DUTY,1/2"</t>
  </si>
  <si>
    <t>LANTERN - CAMP, ELECTRIC, FLUORESCENT</t>
  </si>
  <si>
    <t>GUIDE - PMS 504, INTERAGENCY AVIATION TECHNICAL ASSISTANCE DIRECTORY (2016)</t>
  </si>
  <si>
    <t>GUIDE - PMS 507, INTERAGENCY AIR TANKER BASE DIRECTORY (2016)</t>
  </si>
  <si>
    <t>MARKER - FELT TIP, BLACK</t>
  </si>
  <si>
    <t>PUNCH - PAPER SINGLE HOLE</t>
  </si>
  <si>
    <t>STAPLER - DESK</t>
  </si>
  <si>
    <t>GAUGE - FEELER, SPARK PLUG &amp; POINTS</t>
  </si>
  <si>
    <t>GUIDE - PMS 503, I/A AVIATION MISHAP RESPONSE GUIDE &amp; CHECKLIST (2014)</t>
  </si>
  <si>
    <t>ROPE - MANILA, 1/4"</t>
  </si>
  <si>
    <t>SHELTER,PRACTICE - COMPLETE,M-2002</t>
  </si>
  <si>
    <t>CASE - CARRYING, PRACTICE FIRE SHELTER, M-2002</t>
  </si>
  <si>
    <t>STONE - SHARPENING AXE</t>
  </si>
  <si>
    <t>TABLE - FOLDING, 6'</t>
  </si>
  <si>
    <t>JEAN - FLAME RESISTANT,BDU,26"-30"X34"INSEAM</t>
  </si>
  <si>
    <t>JEAN - FLAME RESISTANT,BDU,28"-32"X34"INSEAM</t>
  </si>
  <si>
    <t>JEAN - FLAME RESISTANT,BDU,30"-34"X34"INSEAM</t>
  </si>
  <si>
    <t>JEAN - FLAME RESISTANT,BDU,32"-36"X34"INSEAM</t>
  </si>
  <si>
    <t>JEAN - FLAME RESISTANT,BDU,34"-38"X34"INSEAM</t>
  </si>
  <si>
    <t>JEAN - FLAME RESISTANT,BDU,36"-40"X34"INSEAM</t>
  </si>
  <si>
    <t>JEAN - FLAME RESISTANT,BDU,38"-42"X34"INSEAM</t>
  </si>
  <si>
    <t>JEAN - FLAME RESISTANT,BDU,40"-44"X34"INSEAM</t>
  </si>
  <si>
    <t>FORM, ICS-224 -  CREW PERFORMANCE RATING, SINGLE PAGE (1/14)</t>
  </si>
  <si>
    <t>WEDGE - PLASTIC, FELLING, 12" X 1-1/8" X 3 1/4"</t>
  </si>
  <si>
    <t>SIGN - FACILITIES UNIT, WHITE TAG, 14" X 11"</t>
  </si>
  <si>
    <t>SIGN - CHECK-IN, WHITE TAG, 14" X 11"</t>
  </si>
  <si>
    <t>SIGN - COMMUNICATIONS UNIT, WHITE TAG, 14" X 11"</t>
  </si>
  <si>
    <t>SIGN - DOCUMENTATION UNIT, WHITE TAG, 14" X 11"</t>
  </si>
  <si>
    <t>SIGN - FINANCE, WHITE TAG, 14" X 11"</t>
  </si>
  <si>
    <t>SIGN - GROUND SUPPORT UNIT, WHITE TAG, 14" X 11"</t>
  </si>
  <si>
    <t>SIGN - CAUTION HELIBASE, POLYVINYL, 14'' X 11''</t>
  </si>
  <si>
    <t>SIGN - INFORMATION OFFICER, WHITE TAG, 14" X 11"</t>
  </si>
  <si>
    <t>SIGN - LOGISTICS, WHITE TAG, 14" X 11"</t>
  </si>
  <si>
    <t>SIGN - FIRST AID, POLYVINYL, 14" x 11"</t>
  </si>
  <si>
    <t>SIGN - PLANNING, WHITE TAG, 14" X 11"</t>
  </si>
  <si>
    <t>SIGN - RESOURCE UNIT, WHITE TAG, 14" X 11"</t>
  </si>
  <si>
    <t>SIGN - SAFETY OFFICER, WHITE TAG, 14" X 11"</t>
  </si>
  <si>
    <t>SIGN - SECURITY, WHITE TAG, 14" x 11"</t>
  </si>
  <si>
    <t>SIGN - SITUATION UNIT, WHITE TAG, 14" X 11"</t>
  </si>
  <si>
    <t>SIGN - SUPPLY UNIT, WHITE TAG, 14" X 11"</t>
  </si>
  <si>
    <t>SIGN - TIME RECORDER, WHITE TAG, 14" X 11"</t>
  </si>
  <si>
    <t>SHELTER - PRACTICE,LARGE,COMPLETE,M2002</t>
  </si>
  <si>
    <t>JEAN - FLAME RESISTANT,BDU,26"-30"X30"INSEAM</t>
  </si>
  <si>
    <t>JEAN - FLAME RESISTANT,BDU,28"-32"X30"INSEAM</t>
  </si>
  <si>
    <t>JEAN - FLAME RESISTANT,BDU,30"-34"X30"INSEAM</t>
  </si>
  <si>
    <t>JEAN - FLAME RESISTANT,BDU,32"-36"X30"INSEAM</t>
  </si>
  <si>
    <t>JEAN - FLAME RESISTANT,BDU,34"-38"X30"INSEAM</t>
  </si>
  <si>
    <t>JEAN - FLAME RESISTANT,BDU,36"-40"X30"INSEAM</t>
  </si>
  <si>
    <t>JEAN - FLAME RESISTANT,BDU,38"-42"X30"INSEAM</t>
  </si>
  <si>
    <t>JEAN - FLAME RESISTANT,BDU,40"-44"X30"INSEAM</t>
  </si>
  <si>
    <t>JEAN - FLAME RESISTANT,BDU,26''-30''X36''INSEAM</t>
  </si>
  <si>
    <t>JEAN - FLAME RESISTANT,BDU,44''-48''X30''INSEAM</t>
  </si>
  <si>
    <t>JEAN - FLAME RESISTANT,BDU,28''-32''X36''INSEAM</t>
  </si>
  <si>
    <t>JEAN - FLAME RESISTANT,BDU,30''-34''X36''INSEAM</t>
  </si>
  <si>
    <t>JEAN - FLAME RESISTANT,BDU,32''-36''X36''INSEAM</t>
  </si>
  <si>
    <t>JEAN - FLAME RESISTANT,BDU,44''-48''X33''INSEAM</t>
  </si>
  <si>
    <t>JEAN - FLAME RESISTANT,BDU,34''-38''X36''INSEAM</t>
  </si>
  <si>
    <t>JEAN - FLAME RESISTANT,BDU,36''-40''X36''INSEAM</t>
  </si>
  <si>
    <t>JEAN - FLAME RESISTANT,BDU,38''-42''X36''INSEAM</t>
  </si>
  <si>
    <t>JEAN - FLAME RESISTANT,BDU,40''-44''X36''INSEAM</t>
  </si>
  <si>
    <t>JEAN - FLAME RESISTANT,BDU,44''-48''X36''INSEAM</t>
  </si>
  <si>
    <t>GUIDE,PMS494-2 - LEADING IN THE WILDLAND FIRE SERVICE (2007)</t>
  </si>
  <si>
    <t>SHIRT - FIRE, 3XL</t>
  </si>
  <si>
    <t>SHIRT - FIRE, 3XL-L</t>
  </si>
  <si>
    <t>GUIDE,FIELD,PMS210 - WILDLAND FIRE INCIDENT MANAGEMENT, 8 1/2" x 11" (2014)</t>
  </si>
  <si>
    <t>JEAN - BDU, KEVLAR/NOMEX, 30" -34"X 34"  INSEAM</t>
  </si>
  <si>
    <t>JEAN - BDU, KEVLAR/NOMEX, 32" -36" X 34" INSEAM</t>
  </si>
  <si>
    <t>JEAN - BDU, KEVLAR/NOMEX, 34" -38" X 34" INSEAM</t>
  </si>
  <si>
    <t>JEAN - BDU, KEVLAR/NOMEX, 36" -40" X 34" INSEAM</t>
  </si>
  <si>
    <t>JEAN - BDU, KEVLAR/NOMEX, 28" -32" X 30" INSEAM</t>
  </si>
  <si>
    <t>JEAN - BDU, KEVLAR/NOMEX, 30" -34" X 30" INSEAM</t>
  </si>
  <si>
    <t>JEAN - BDU, KEVLAR/NOMEX, 32" -36" X 30" INSEAM</t>
  </si>
  <si>
    <t>JEAN - BDU, KEVLAR/NOMEX, 34" -38" X 30" INSEAM</t>
  </si>
  <si>
    <t>JEAN - BDU, KEVLAR/NOMEX, 36" -40" X 30" INSEAM</t>
  </si>
  <si>
    <t>KIT - RECORD RETENTION</t>
  </si>
  <si>
    <t>LIGHTSTICK - CHEMICAL, 12 HOUR, RED</t>
  </si>
  <si>
    <t>LIGHTSTICK - CHEMICAL, 12 HOUR, GREEN</t>
  </si>
  <si>
    <t>LIGHTSTICK - CHEMICAL, 12 HOUR, YELLOW</t>
  </si>
  <si>
    <t>EASEL - DISPLAY, 27'' X 36'' W/FOLDING LEGS</t>
  </si>
  <si>
    <t>SIGN - CAUTION ROAD CLOSED, POLYVINYL, 14'' X 10''</t>
  </si>
  <si>
    <t>BAG - GARBAGE LINER, PLASTIC, 30 GL</t>
  </si>
  <si>
    <t>CORD - NYLON, 1/8'' X 100'</t>
  </si>
  <si>
    <t>RAG - WIPING (KIT ITEM)</t>
  </si>
  <si>
    <t>PAPER - COPIER, 8 1/2'' X 11''</t>
  </si>
  <si>
    <t>RM</t>
  </si>
  <si>
    <t>BAG - COTTON, LUNCH OR TOOL, 10'' X 24'' (KIT ITEM)</t>
  </si>
  <si>
    <t>AERIAL IGNITION DEV - PING-PONG BALL</t>
  </si>
  <si>
    <t>CS</t>
  </si>
  <si>
    <t>OIL - 2 CYCLE, MIX SIZE FOR 1 GL (3.8L) OF FUEL MIX</t>
  </si>
  <si>
    <t>KIT - ACCESSORY,PUMP,PORTABLE,HIGH PRESSURE (000870)</t>
  </si>
  <si>
    <t>BAG - SLINGABLE, 250 GL (946.4L), NON-POTABLE</t>
  </si>
  <si>
    <t>BAG - SLINGABLE, 360 GL (1362.8L), NON-POTABLE</t>
  </si>
  <si>
    <t>TANK, COLLAPSIBLE - 4800-5000 GL,FREE STANDING</t>
  </si>
  <si>
    <t>TANK, COLLAPSIBLE - 6000 GL (22,712.5L), FREE STANDING 64'' DEPTH, OPENING 215''</t>
  </si>
  <si>
    <t>KIT - PUMP, VOLUME, 3", WITH ACCESSORIES</t>
  </si>
  <si>
    <t>KIT - LIGHTING, FLOOD</t>
  </si>
  <si>
    <t>KIT - LIGHTING, MULTI-LIGHT CORD</t>
  </si>
  <si>
    <t>RIBBON - FLAGGING, ''KILLER TREE'', 1 1/2'' X 150', ORANGE</t>
  </si>
  <si>
    <t>RIBBON - FLAGGING, ''SPOT FIRE'', 1 1/2'' X 150', ORANGE</t>
  </si>
  <si>
    <t>FLY - SUNSCREEN, 20' X 20',W/GUY ROPES</t>
  </si>
  <si>
    <t>HEATER, PROPANE - 20 LB TANK MOUNTED</t>
  </si>
  <si>
    <t>GAUGE - FILING RAKER</t>
  </si>
  <si>
    <t>FILTER - WATER PURIFIER, CANISTER (W/6185)</t>
  </si>
  <si>
    <t>HEATER - PROPANE, OUTDOOR, 360 DEG, RADIANT HEAT</t>
  </si>
  <si>
    <t>BATTERY - AAA, SIZE</t>
  </si>
  <si>
    <t>CAP - VENT, CONTAINER, NFES 0741, WEDCO 84036,SET SCREW CAP/STOPPER/SCREEN</t>
  </si>
  <si>
    <t>SCREEN - GAS CAN, NFES 0606</t>
  </si>
  <si>
    <t>BUSHING -  3/4" X 1/2" (NFES 0435)</t>
  </si>
  <si>
    <t>CAP - TANK, (NFES 0741)</t>
  </si>
  <si>
    <t>FAN - ELECTRIC, 18" FLOOR OR WALL MOUNT</t>
  </si>
  <si>
    <t>HEADBAND - RUBBER, CORDLESS HEADLAMP</t>
  </si>
  <si>
    <t>MIRROR - SIGNAL, 2" X  3"</t>
  </si>
  <si>
    <t>PLUG - SPOUT, NFES 0741</t>
  </si>
  <si>
    <t>RAGS - WIPING, DISPOSABLE TOWELS</t>
  </si>
  <si>
    <t>SPOUT - PLASTIC, FOR NFES 0741</t>
  </si>
  <si>
    <t>STAND - PROPANE TANK, 20 LB</t>
  </si>
  <si>
    <t>PALLET JACK - TRUCK</t>
  </si>
  <si>
    <t>TABLE - FOLDING, 8'</t>
  </si>
  <si>
    <t>BULB - LAMP, FLUORESCENT, 9 INCH, 6 WATT</t>
  </si>
  <si>
    <t>HELMET - CAP STYLE, WHITE, BULLARD 911C</t>
  </si>
  <si>
    <t>CONTAINER - 5 GL (18.9L), PLASTIC, COLLAPSIBLE, W/OVERPACK (EA)</t>
  </si>
  <si>
    <t>LINER - VINYL, 1000 GL W/FLANGE &amp; CAP</t>
  </si>
  <si>
    <t>TANK - SNAP, 1000 GL</t>
  </si>
  <si>
    <t>GASKET - BOWL, 1 1/2" FOR NFES 0137</t>
  </si>
  <si>
    <t>ADAPTER - 3/4 TAP (NFES 0309 &amp; 0435)</t>
  </si>
  <si>
    <t>ASSEMBLY - 4' HOSE W/COUPLING (NFES 0309)</t>
  </si>
  <si>
    <t>CLAMP - COMBINATION HOSE, SHUTOFF</t>
  </si>
  <si>
    <t>CONNECTOR - 3/4" QUICK (NFES 0309 &amp; 0435)</t>
  </si>
  <si>
    <t>ELBOW - 1/2", HOSE FITTING (NFES 0435)</t>
  </si>
  <si>
    <t>GASKET, NOZZLE FOR NFES 0138</t>
  </si>
  <si>
    <t>GASKET - TAIL, 1 1/2" SINGLE-JACKET HOSE</t>
  </si>
  <si>
    <t>GASKET - TAIL, 1" SINGLE-JACKET HOSE</t>
  </si>
  <si>
    <t>GAUGE - PRESSURE, 1 1/2" HOSE</t>
  </si>
  <si>
    <t>HOSE - PLASTIC, CLEAR, 1/2" X 4' ID, POTABLE, FOR NFES 0435</t>
  </si>
  <si>
    <t>NIPPLE - 3/4" DOUBLE MALE (NFES 0309 &amp; 0435)</t>
  </si>
  <si>
    <t>TANK - SNAP, 1500 GL</t>
  </si>
  <si>
    <t>TANK - COLLAPSIBLE, 10,000 GL</t>
  </si>
  <si>
    <t>CARTON - FIBERBOARD, 43" X 7" X 4 3/4" (POLES)</t>
  </si>
  <si>
    <t>CARTON - FIBERBOARD, 16 3/8" X 13 5/8" X 7",PREPRINTED W/000024</t>
  </si>
  <si>
    <t>BAG - SNAP-TANK, 1000 GL</t>
  </si>
  <si>
    <t>CARTON - FIBERBOARD, 18" X 12" X 10" GARDEN HOSE, LEADLINE</t>
  </si>
  <si>
    <t>CARTON - FIBERBOARD, 12" X 12" X 6" , HEATER</t>
  </si>
  <si>
    <t>CARTON -  FIBERBOARD, 8" X 8" X 16" DRIP TORCH</t>
  </si>
  <si>
    <t>CARTON - FIBERBOARD, 19 1/4" X 17 3/8" X 6 3/16", PREPRINTED W/000259</t>
  </si>
  <si>
    <t>CARTON -  FIBERBOARD, 10" X 8" X 6"</t>
  </si>
  <si>
    <t>CARTON - FIBERBOARD, 12" X 9" X 10"</t>
  </si>
  <si>
    <t>CARTON - FIBERBOARD, 16 1/2" X 12" X 10"</t>
  </si>
  <si>
    <t>CARTON - FIBERBOARD, 16" X 14" X 12"</t>
  </si>
  <si>
    <t>CARTON - FIBERBOARD, 18" X 15" X 5 1/2"</t>
  </si>
  <si>
    <t>CARTON - FIBERBOARD, 24" X 12" X 10"</t>
  </si>
  <si>
    <t>CARTON - FIBERBOARD, 30" X 6" X 6"</t>
  </si>
  <si>
    <t>CARTON - FIBERBOARD, 6" X 6" X 48"</t>
  </si>
  <si>
    <t>CARTON - FIBERBOARD, 8" X 4" X 4", MAILER</t>
  </si>
  <si>
    <t>CARTON -  FIBERBOARD, 8" X 8" X 36"</t>
  </si>
  <si>
    <t>CARTON - FIBERBOARD,45" X 32" X 28 1/4'</t>
  </si>
  <si>
    <t>CARTON -  FIBERBOARD, 13" X 10" X 10"</t>
  </si>
  <si>
    <t>CARTON - FIBERBOARD, 12" X 9" X 6"</t>
  </si>
  <si>
    <t>CARTON - FIBERBOARD, 48" X 22" X 31"</t>
  </si>
  <si>
    <t>CARTON - FIBERBOARD, 36" X 13" X 15", SMJ 2 P FIRE PAK</t>
  </si>
  <si>
    <t>CONTAINER - 2 1/2 GL, CUBITAINER, PLASTIC, INDIVIDUAL</t>
  </si>
  <si>
    <t>KIT, PUMP - PORTABLE, LIGHTWEIGHT, 4 CYCLE</t>
  </si>
  <si>
    <t>KIT - ANTISEPTIC</t>
  </si>
  <si>
    <t>KIT - EYE WASH</t>
  </si>
  <si>
    <t>KIT - HELICOPTER SUPPORT (R5 SPECIFIC)</t>
  </si>
  <si>
    <t>KIT - MOBILE CACHE SUPPORT VAN  ( NCK/LSK SPECIFIC)</t>
  </si>
  <si>
    <t>KIT - MOBILE CACHE SUPPORT VAN (CAL FIRE SPECIFIC)</t>
  </si>
  <si>
    <t>ATLAS - CALIFORNIA ROAD 8 1/2" X 11"</t>
  </si>
  <si>
    <t>FORM - AD-107, TRANSFER OF PROPERTY REPORT</t>
  </si>
  <si>
    <t>FORM - AD-112,  REPORT OF LOST/DAMAGED PROPERTY</t>
  </si>
  <si>
    <t>TABLET - ASPIRIN, 325 MG</t>
  </si>
  <si>
    <t>TABLET - NON ASPIRIN, 325 MG</t>
  </si>
  <si>
    <t>BED - FOLDING, EMERGENCY, MEDICAL</t>
  </si>
  <si>
    <t>PRINTER/PLOTTER -  HP1055CM, HEWLETT PACKARD</t>
  </si>
  <si>
    <t>QTY</t>
  </si>
  <si>
    <t>REMARKS</t>
  </si>
  <si>
    <t>*</t>
  </si>
  <si>
    <t>Upon entering the NFES number the unit of issue, item description, and unit price will automatically fill.</t>
  </si>
  <si>
    <t>nzfirecache@fs.fed.us</t>
  </si>
  <si>
    <t>Fax is also acceptable, though email is preferred.</t>
  </si>
  <si>
    <t>530-226-2854</t>
  </si>
  <si>
    <t>NORTH ZONE FIRE CACHE CONTACT INFORMATION</t>
  </si>
  <si>
    <t>Mark Garland, Cache Manager:  530-226-2851</t>
  </si>
  <si>
    <t>General Information:  530-226-2850</t>
  </si>
  <si>
    <t>Sean Phelan, Assistant Cache Manager:  530-226-2856</t>
  </si>
  <si>
    <t>Amanda Goodman, Supply Technician:  530-226-2859</t>
  </si>
  <si>
    <t>Jim Mitchell, Supply Technician:  530-226-2852</t>
  </si>
  <si>
    <t>INCIDENT NUMBER</t>
  </si>
  <si>
    <t>INCIDENT NAME</t>
  </si>
  <si>
    <t>NFES</t>
  </si>
  <si>
    <t>RIBBON - FLAGGING,HAZARDS,1'' WIDE</t>
  </si>
  <si>
    <t>CARTON - FIBERBOARD, 48" X 13" X 10"</t>
  </si>
  <si>
    <t>OIL - SAE 30 WT</t>
  </si>
  <si>
    <t>TAPE - PAINTERS, BLUE, 2" X 60 YD, MEDIUM ADHESION, 5.7 MIL, 3" CORE</t>
  </si>
  <si>
    <t>GUIDE - NIRSC USER GUIDE (2017)</t>
  </si>
  <si>
    <t>SHELTER - FIRE,LARGE(SHELTER ONLY),M2002</t>
  </si>
  <si>
    <t>KIT - ACCESSORY,VOLUME PUMP</t>
  </si>
  <si>
    <t>FORMS, BUNDLE, B-O-6 (A-E) HUMIDITY AND DEW POINT TABLES</t>
  </si>
  <si>
    <t>GUIDE - NATIONAL INTERAGENCY MOBILIZATION (2017)</t>
  </si>
  <si>
    <t>HANDBOOK,PMS902 - INTERAGENCY INCIDENT BUSINESS MANAGEMENT  (2016)</t>
  </si>
  <si>
    <t>HELMET - FLIGHT, SPH-5C, REGULAR, W/BAG (NFES 001269)</t>
  </si>
  <si>
    <t>HELMET - FLIGHT, SPH-5C, X-LARGE, W/BAG (NFES 001269)</t>
  </si>
  <si>
    <t>GUIDE - I/A STANDARDS FOR FIRE &amp; FIRE AVIATION OPERATIONS (2017)</t>
  </si>
  <si>
    <t>SUSPENSION - HELMET, RATCHET TYPE, BULLARD 911-C</t>
  </si>
  <si>
    <t>OIL - SAE 10-30 WT</t>
  </si>
  <si>
    <t>FLASHDRIVE - USB, 16 GB OR GREATER</t>
  </si>
  <si>
    <t>Incident Salvage Log &amp; Incident Disposal Report Form</t>
  </si>
  <si>
    <t>JOB CODE</t>
  </si>
  <si>
    <t>DATE OF ACTION</t>
  </si>
  <si>
    <t>***NOTE:  All clothing should be surveyed by NFES number.</t>
  </si>
  <si>
    <t>THE BELOW LISTED ITEMS WERE SALVAGED. THESE ITEMS COULD NOT BE REFURBISHED.</t>
  </si>
  <si>
    <t>JUSTIFICATION</t>
  </si>
  <si>
    <t>SALVAGE LOG INSTRUCTIONS</t>
  </si>
  <si>
    <t>EMAIL YOUR COMPLETED FORM TO:</t>
  </si>
  <si>
    <t>(It is always a good idea to call to be sure your form was received)</t>
  </si>
  <si>
    <t>SUPPLY UNIT LEADER SIGNATURE</t>
  </si>
  <si>
    <t>DATE</t>
  </si>
  <si>
    <t>WITNESS SIGNATURE</t>
  </si>
  <si>
    <t>https://www.nwcg.gov/catalogs-ordering-quicklinks</t>
  </si>
  <si>
    <t>https://www.nifc.gov/nicc/mobguide/Mobilization_Guide.pdf</t>
  </si>
  <si>
    <t>California Mobilization Guide:</t>
  </si>
  <si>
    <t>National Mobilization Guide:</t>
  </si>
  <si>
    <t>NFES Catalog:</t>
  </si>
  <si>
    <t>https://gacc.nifc.gov/oncc/mob_guide/index.html</t>
  </si>
  <si>
    <t>Use Ctrl+F to search for items in the "Products" worksheet tab</t>
  </si>
  <si>
    <t>SOUTH ZONE FIRE CACHE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</si>
</sst>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#"/>
  </numFmts>
  <fonts count="33" x14ac:knownFonts="1">
    <font>
      <sz val="11"/>
      <color theme="1"/>
      <name val="Calibri"/>
      <family val="2"/>
      <scheme val="minor"/>
    </font>
    <font>
      <b/>
      <sz val="8"/>
      <name val="Khmer UI"/>
      <family val="2"/>
    </font>
    <font>
      <b/>
      <sz val="8"/>
      <color theme="1"/>
      <name val="Khmer UI"/>
      <family val="2"/>
    </font>
    <font>
      <b/>
      <sz val="9"/>
      <color theme="1"/>
      <name val="Khmer UI"/>
      <family val="2"/>
    </font>
    <font>
      <b/>
      <sz val="14"/>
      <color rgb="FF990033"/>
      <name val="Khmer UI"/>
      <family val="2"/>
    </font>
    <font>
      <sz val="8"/>
      <color theme="1"/>
      <name val="Khmer UI"/>
      <family val="2"/>
    </font>
    <font>
      <sz val="11"/>
      <color theme="1"/>
      <name val="Khmer UI"/>
      <family val="2"/>
    </font>
    <font>
      <sz val="10"/>
      <name val="Arial"/>
      <family val="2"/>
    </font>
    <font>
      <sz val="10"/>
      <name val="Arial"/>
      <family val="2"/>
    </font>
    <font>
      <i/>
      <sz val="10"/>
      <color rgb="FFFF0000"/>
      <name val="Khmer UI"/>
      <family val="2"/>
    </font>
    <font>
      <b/>
      <i/>
      <sz val="8"/>
      <name val="Khmer U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2"/>
      <color theme="1"/>
      <name val="Segoe UI"/>
      <family val="2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b/>
      <sz val="20"/>
      <color theme="1"/>
      <name val="Segoe UI"/>
      <family val="2"/>
    </font>
    <font>
      <b/>
      <i/>
      <sz val="12"/>
      <color theme="1"/>
      <name val="Segoe UI"/>
      <family val="2"/>
    </font>
    <font>
      <b/>
      <sz val="16"/>
      <color theme="1"/>
      <name val="Segoe UI"/>
      <family val="2"/>
    </font>
    <font>
      <sz val="12"/>
      <color theme="1"/>
      <name val="Segoe UI"/>
      <family val="2"/>
    </font>
    <font>
      <sz val="11"/>
      <color rgb="FFFF0000"/>
      <name val="Calibri"/>
      <family val="2"/>
      <scheme val="minor"/>
    </font>
    <font>
      <b/>
      <sz val="18"/>
      <color theme="1"/>
      <name val="Segoe UI"/>
      <family val="2"/>
    </font>
    <font>
      <sz val="14"/>
      <color theme="1"/>
      <name val="Segoe UI"/>
      <family val="2"/>
    </font>
    <font>
      <b/>
      <sz val="1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rgb="FF990033"/>
      </bottom>
      <diagonal/>
    </border>
    <border>
      <left/>
      <right/>
      <top style="thick">
        <color rgb="FF990033"/>
      </top>
      <bottom style="thin">
        <color rgb="FF990033"/>
      </bottom>
      <diagonal/>
    </border>
    <border>
      <left/>
      <right/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90033"/>
      </bottom>
      <diagonal/>
    </border>
    <border>
      <left style="thin">
        <color rgb="FF990033"/>
      </left>
      <right/>
      <top/>
      <bottom style="thick">
        <color rgb="FF990033"/>
      </bottom>
      <diagonal/>
    </border>
    <border>
      <left style="thin">
        <color rgb="FF990033"/>
      </left>
      <right/>
      <top style="thick">
        <color rgb="FF990033"/>
      </top>
      <bottom style="thin">
        <color rgb="FF990033"/>
      </bottom>
      <diagonal/>
    </border>
    <border>
      <left style="thin">
        <color rgb="FF990033"/>
      </left>
      <right/>
      <top style="thin">
        <color rgb="FF990033"/>
      </top>
      <bottom style="thin">
        <color rgb="FF990033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4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08">
    <xf numFmtId="0" fontId="0" fillId="0" borderId="0" xfId="0"/>
    <xf numFmtId="164" fontId="1" fillId="0" borderId="1" xfId="0" applyNumberFormat="1" applyFont="1" applyBorder="1" applyAlignment="1">
      <alignment horizontal="left" vertical="center" wrapText="1" indent="5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 indent="5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4" fontId="2" fillId="0" borderId="1" xfId="0" applyNumberFormat="1" applyFont="1" applyBorder="1" applyAlignment="1">
      <alignment horizontal="right" vertical="center" wrapText="1"/>
    </xf>
    <xf numFmtId="44" fontId="5" fillId="0" borderId="2" xfId="0" applyNumberFormat="1" applyFont="1" applyBorder="1" applyAlignment="1">
      <alignment horizontal="right" vertical="center" wrapText="1"/>
    </xf>
    <xf numFmtId="44" fontId="5" fillId="0" borderId="3" xfId="0" applyNumberFormat="1" applyFont="1" applyBorder="1" applyAlignment="1">
      <alignment horizontal="right" vertical="center" wrapText="1"/>
    </xf>
    <xf numFmtId="44" fontId="5" fillId="0" borderId="0" xfId="0" applyNumberFormat="1" applyFont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0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3" fontId="25" fillId="0" borderId="0" xfId="0" applyNumberFormat="1" applyFont="1" applyAlignment="1" applyProtection="1">
      <alignment horizontal="left" vertical="center" wrapText="1"/>
      <protection locked="0"/>
    </xf>
    <xf numFmtId="164" fontId="25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30" fillId="0" borderId="39" xfId="0" applyFont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2" borderId="18" xfId="3" applyFont="1" applyFill="1" applyBorder="1" applyAlignment="1">
      <alignment horizontal="center" vertical="center" wrapText="1"/>
    </xf>
    <xf numFmtId="0" fontId="16" fillId="2" borderId="0" xfId="3" applyFont="1" applyFill="1" applyBorder="1" applyAlignment="1">
      <alignment horizontal="center" vertical="center" wrapText="1"/>
    </xf>
    <xf numFmtId="0" fontId="16" fillId="2" borderId="19" xfId="3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40" xfId="0" applyFont="1" applyBorder="1" applyAlignment="1">
      <alignment horizontal="left" vertical="center" wrapText="1"/>
    </xf>
    <xf numFmtId="0" fontId="31" fillId="0" borderId="0" xfId="0" applyFont="1" applyAlignment="1">
      <alignment horizontal="right" vertical="center" wrapText="1"/>
    </xf>
    <xf numFmtId="0" fontId="32" fillId="0" borderId="0" xfId="3" applyFont="1" applyAlignment="1">
      <alignment horizontal="left" vertical="center" wrapText="1"/>
    </xf>
    <xf numFmtId="0" fontId="32" fillId="0" borderId="0" xfId="3" applyFont="1"/>
    <xf numFmtId="0" fontId="19" fillId="0" borderId="0" xfId="0" applyFont="1" applyAlignment="1">
      <alignment horizontal="center" wrapText="1"/>
    </xf>
    <xf numFmtId="0" fontId="21" fillId="0" borderId="0" xfId="0" applyFont="1" applyAlignment="1">
      <alignment horizontal="center" vertical="top" wrapText="1"/>
    </xf>
    <xf numFmtId="15" fontId="23" fillId="0" borderId="23" xfId="0" applyNumberFormat="1" applyFont="1" applyBorder="1" applyAlignment="1">
      <alignment horizontal="center" vertical="center" wrapText="1"/>
    </xf>
    <xf numFmtId="0" fontId="22" fillId="3" borderId="32" xfId="0" applyFont="1" applyFill="1" applyBorder="1" applyAlignment="1">
      <alignment horizontal="center" vertical="center" wrapText="1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15" fontId="28" fillId="0" borderId="23" xfId="0" applyNumberFormat="1" applyFont="1" applyBorder="1" applyAlignment="1">
      <alignment horizontal="center" vertical="center" wrapText="1"/>
    </xf>
    <xf numFmtId="15" fontId="28" fillId="0" borderId="27" xfId="0" applyNumberFormat="1" applyFont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left" vertical="center" wrapText="1"/>
    </xf>
    <xf numFmtId="0" fontId="22" fillId="3" borderId="29" xfId="0" applyFont="1" applyFill="1" applyBorder="1" applyAlignment="1">
      <alignment horizontal="left" vertical="center" wrapText="1"/>
    </xf>
    <xf numFmtId="0" fontId="28" fillId="0" borderId="26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164" fontId="23" fillId="0" borderId="34" xfId="0" applyNumberFormat="1" applyFont="1" applyBorder="1" applyAlignment="1" applyProtection="1">
      <alignment horizontal="center" vertical="center" wrapText="1"/>
      <protection locked="0"/>
    </xf>
    <xf numFmtId="164" fontId="23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center" vertical="center" wrapText="1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35" xfId="0" applyFont="1" applyBorder="1" applyAlignment="1" applyProtection="1">
      <alignment horizontal="left" vertical="center" wrapText="1"/>
      <protection locked="0"/>
    </xf>
    <xf numFmtId="0" fontId="22" fillId="3" borderId="31" xfId="0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15" fontId="23" fillId="0" borderId="27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2" fillId="3" borderId="32" xfId="0" applyFont="1" applyFill="1" applyBorder="1" applyAlignment="1">
      <alignment horizontal="left" vertical="center" wrapText="1"/>
    </xf>
    <xf numFmtId="0" fontId="22" fillId="3" borderId="33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center" vertical="center" wrapText="1"/>
    </xf>
    <xf numFmtId="164" fontId="23" fillId="0" borderId="36" xfId="0" applyNumberFormat="1" applyFont="1" applyBorder="1" applyAlignment="1" applyProtection="1">
      <alignment horizontal="center" vertical="center" wrapText="1"/>
      <protection locked="0"/>
    </xf>
    <xf numFmtId="164" fontId="23" fillId="0" borderId="24" xfId="0" applyNumberFormat="1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>
      <alignment horizontal="center" vertical="center" wrapText="1"/>
    </xf>
    <xf numFmtId="0" fontId="20" fillId="0" borderId="24" xfId="0" applyFont="1" applyBorder="1" applyAlignment="1" applyProtection="1">
      <alignment horizontal="left" vertical="center" wrapText="1"/>
      <protection locked="0"/>
    </xf>
    <xf numFmtId="0" fontId="20" fillId="0" borderId="37" xfId="0" applyFont="1" applyBorder="1" applyAlignment="1" applyProtection="1">
      <alignment horizontal="left" vertical="center" wrapText="1"/>
      <protection locked="0"/>
    </xf>
    <xf numFmtId="164" fontId="25" fillId="0" borderId="38" xfId="0" applyNumberFormat="1" applyFont="1" applyBorder="1" applyAlignment="1" applyProtection="1">
      <alignment horizontal="center" vertical="center" wrapText="1"/>
      <protection locked="0"/>
    </xf>
    <xf numFmtId="0" fontId="20" fillId="0" borderId="38" xfId="0" applyFont="1" applyBorder="1" applyAlignment="1">
      <alignment horizontal="left" vertical="center" wrapText="1"/>
    </xf>
    <xf numFmtId="0" fontId="25" fillId="0" borderId="38" xfId="0" applyFont="1" applyBorder="1" applyAlignment="1" applyProtection="1">
      <alignment horizontal="center" vertical="center" wrapText="1"/>
      <protection locked="0"/>
    </xf>
    <xf numFmtId="0" fontId="26" fillId="0" borderId="38" xfId="0" applyFont="1" applyBorder="1" applyAlignment="1">
      <alignment horizontal="center" vertical="center" wrapText="1"/>
    </xf>
    <xf numFmtId="0" fontId="20" fillId="0" borderId="38" xfId="0" applyFont="1" applyBorder="1" applyAlignment="1" applyProtection="1">
      <alignment horizontal="left" vertical="center" wrapText="1"/>
      <protection locked="0"/>
    </xf>
  </cellXfs>
  <cellStyles count="4">
    <cellStyle name="Comma 2" xfId="2" xr:uid="{00000000-0005-0000-0000-000000000000}"/>
    <cellStyle name="Hyperlink" xfId="3" builtinId="8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FFCC66"/>
      <color rgb="FFFFFFCC"/>
      <color rgb="FF990033"/>
      <color rgb="FF00AC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FS\R05\Program\5100FireMgmt\NOPS\Cache\Resource%20Orders%202016\DRAFT%20Purchas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FS\R05\Program\5100FireMgmt\NOPS\Cache\Forms\Cache%20Forms\(((2017%20FORMS)))\2017%20Way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S"/>
      <sheetName val="LINE ITEMS"/>
      <sheetName val="Vendors"/>
      <sheetName val="Products"/>
      <sheetName val="(Other)"/>
    </sheetNames>
    <sheetDataSet>
      <sheetData sheetId="0"/>
      <sheetData sheetId="1"/>
      <sheetData sheetId="2"/>
      <sheetData sheetId="3"/>
      <sheetData sheetId="4">
        <row r="1">
          <cell r="A1" t="str">
            <v>AMANDA GOODMAN</v>
          </cell>
          <cell r="C1" t="str">
            <v>PCD06K / 1325</v>
          </cell>
        </row>
        <row r="2">
          <cell r="A2" t="str">
            <v>BRIAN DAVIS</v>
          </cell>
          <cell r="C2" t="str">
            <v>WFPR21 / 0521</v>
          </cell>
        </row>
        <row r="3">
          <cell r="A3" t="str">
            <v>DAVE JUENKE</v>
          </cell>
          <cell r="C3" t="str">
            <v>WGE5YF / 0520</v>
          </cell>
        </row>
        <row r="4">
          <cell r="A4" t="str">
            <v>DON DAVIS</v>
          </cell>
        </row>
        <row r="5">
          <cell r="A5" t="str">
            <v>ED AMES</v>
          </cell>
        </row>
        <row r="6">
          <cell r="A6" t="str">
            <v>JANET DIMARCO</v>
          </cell>
        </row>
        <row r="7">
          <cell r="A7" t="str">
            <v>JIM MITCHELL</v>
          </cell>
        </row>
        <row r="8">
          <cell r="A8" t="str">
            <v>LISA USSERY</v>
          </cell>
        </row>
        <row r="9">
          <cell r="A9" t="str">
            <v>MARK GARLAND</v>
          </cell>
        </row>
        <row r="10">
          <cell r="A10" t="str">
            <v>MATT WALLACE</v>
          </cell>
        </row>
        <row r="11">
          <cell r="A11" t="str">
            <v>MICHELE FRISBIE</v>
          </cell>
        </row>
        <row r="12">
          <cell r="A12" t="str">
            <v>SEAN PHELAN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(Please Read)"/>
      <sheetName val="Waybill"/>
      <sheetName val="HazMat Reference"/>
      <sheetName val="Products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NFES #/ID #</v>
          </cell>
          <cell r="B1" t="str">
            <v>DESCRIPTION</v>
          </cell>
          <cell r="C1" t="str">
            <v>U/I</v>
          </cell>
          <cell r="D1" t="str">
            <v>UNIT PRICE</v>
          </cell>
          <cell r="E1" t="str">
            <v>REMARKS</v>
          </cell>
        </row>
        <row r="2">
          <cell r="A2">
            <v>2</v>
          </cell>
          <cell r="B2" t="str">
            <v>FITTING - HOSE, DOUBLE MALE, 232 L9/16-18LH, BRASS UNION</v>
          </cell>
          <cell r="C2" t="str">
            <v>EA</v>
          </cell>
          <cell r="D2">
            <v>2.93</v>
          </cell>
        </row>
        <row r="3">
          <cell r="A3">
            <v>3</v>
          </cell>
          <cell r="B3" t="str">
            <v>ADAPTER - 1" NPSH-F,(11 1/2 TPI) TO 1" NH-M(8 TPI)</v>
          </cell>
          <cell r="C3" t="str">
            <v>EA</v>
          </cell>
          <cell r="D3">
            <v>4.95</v>
          </cell>
        </row>
        <row r="4">
          <cell r="A4">
            <v>4</v>
          </cell>
          <cell r="B4" t="str">
            <v>ADAPTER - 1" NH-F,(9 TPI) TO 1" NPSH-M (11 1/2 TPI)</v>
          </cell>
          <cell r="C4" t="str">
            <v>EA</v>
          </cell>
          <cell r="D4">
            <v>5.01</v>
          </cell>
        </row>
        <row r="5">
          <cell r="A5">
            <v>6</v>
          </cell>
          <cell r="B5" t="str">
            <v>ADAPTER - 1 1/2" NH-F, (9 TPI) TO 1 1/2" NPSH-M (11 1/2 TPI)</v>
          </cell>
          <cell r="C5" t="str">
            <v>EA</v>
          </cell>
          <cell r="D5">
            <v>13.22</v>
          </cell>
        </row>
        <row r="6">
          <cell r="A6">
            <v>7</v>
          </cell>
          <cell r="B6" t="str">
            <v>ADAPTER - 1 1/2" NPSH-F, (11 1/2 TPI) TO 1 1/2" NH-M (9TPI)</v>
          </cell>
          <cell r="C6" t="str">
            <v>EA</v>
          </cell>
          <cell r="D6">
            <v>7.24</v>
          </cell>
        </row>
        <row r="7">
          <cell r="A7">
            <v>9</v>
          </cell>
          <cell r="B7" t="str">
            <v>REDUCER - 1 1/2" NH-F (9 TPI) TO 1" NH-M (8 TPI)</v>
          </cell>
          <cell r="C7" t="str">
            <v>EA</v>
          </cell>
          <cell r="D7">
            <v>8.19</v>
          </cell>
        </row>
        <row r="8">
          <cell r="A8">
            <v>10</v>
          </cell>
          <cell r="B8" t="str">
            <v>REDUCER - 1 1/2" NH-F (9 TPI) TO 1" NPSH-M (11 1/2 TPI)</v>
          </cell>
          <cell r="C8" t="str">
            <v>EA</v>
          </cell>
          <cell r="D8">
            <v>11.13</v>
          </cell>
        </row>
        <row r="9">
          <cell r="A9">
            <v>11</v>
          </cell>
          <cell r="B9" t="str">
            <v>PULLER - FENCEPOST</v>
          </cell>
          <cell r="C9" t="str">
            <v>EA</v>
          </cell>
          <cell r="D9">
            <v>34.08</v>
          </cell>
        </row>
        <row r="10">
          <cell r="A10">
            <v>14</v>
          </cell>
          <cell r="B10" t="str">
            <v>BAR - WRECKING, 5/8" DIAMETER, 18"</v>
          </cell>
          <cell r="C10" t="str">
            <v>EA</v>
          </cell>
          <cell r="D10">
            <v>6.4</v>
          </cell>
        </row>
        <row r="11">
          <cell r="A11">
            <v>16</v>
          </cell>
          <cell r="B11" t="str">
            <v>AXE - HATCHET, W/SHEATH</v>
          </cell>
          <cell r="C11" t="str">
            <v>EA</v>
          </cell>
          <cell r="D11">
            <v>19.899999999999999</v>
          </cell>
        </row>
        <row r="12">
          <cell r="A12">
            <v>17</v>
          </cell>
          <cell r="B12" t="str">
            <v>BAG - BURLAP, 14" X 26" SAND</v>
          </cell>
          <cell r="C12" t="str">
            <v>EA</v>
          </cell>
          <cell r="D12">
            <v>0.85</v>
          </cell>
        </row>
        <row r="13">
          <cell r="A13">
            <v>21</v>
          </cell>
          <cell r="B13" t="str">
            <v>BAG - GARBAGE CAN LINER, PLASTIC, 30 GL, 39" X 33"</v>
          </cell>
          <cell r="C13" t="str">
            <v>BX</v>
          </cell>
          <cell r="D13">
            <v>26.63</v>
          </cell>
        </row>
        <row r="14">
          <cell r="A14">
            <v>22</v>
          </cell>
          <cell r="B14" t="str">
            <v>BAG - SLEEPING, COLD WEATHER, 34" X 76"</v>
          </cell>
          <cell r="C14" t="str">
            <v>EA</v>
          </cell>
          <cell r="D14">
            <v>62.66</v>
          </cell>
        </row>
        <row r="15">
          <cell r="A15">
            <v>24</v>
          </cell>
          <cell r="B15" t="str">
            <v>NOZZLE - TWIN TIP, COMBINATION, 1'' NPSH-F</v>
          </cell>
          <cell r="C15" t="str">
            <v>EA</v>
          </cell>
          <cell r="D15">
            <v>142</v>
          </cell>
        </row>
        <row r="16">
          <cell r="A16">
            <v>27</v>
          </cell>
          <cell r="B16" t="str">
            <v>BASIN - 4 QT(3.8L), WASH, POLYETHYLENE</v>
          </cell>
          <cell r="C16" t="str">
            <v>EA</v>
          </cell>
          <cell r="D16">
            <v>4.04</v>
          </cell>
        </row>
        <row r="17">
          <cell r="A17">
            <v>30</v>
          </cell>
          <cell r="B17" t="str">
            <v>BATTERY - SIZE AA, 1.5 VOLT, PENLIGHT</v>
          </cell>
          <cell r="C17" t="str">
            <v>PG</v>
          </cell>
          <cell r="D17">
            <v>5.58</v>
          </cell>
        </row>
        <row r="18">
          <cell r="A18">
            <v>33</v>
          </cell>
          <cell r="B18" t="str">
            <v>BATTERY - SIZE D,1.5V,ALKALINE,GENERAL PURPOSE</v>
          </cell>
          <cell r="C18" t="str">
            <v>PG</v>
          </cell>
          <cell r="D18">
            <v>11.66</v>
          </cell>
        </row>
        <row r="19">
          <cell r="A19">
            <v>35</v>
          </cell>
          <cell r="B19" t="str">
            <v>CALCULATOR - POCKET, ARITHMETIC FUNCTIONS</v>
          </cell>
          <cell r="C19" t="str">
            <v>EA</v>
          </cell>
          <cell r="D19">
            <v>4.76</v>
          </cell>
        </row>
        <row r="20">
          <cell r="A20">
            <v>37</v>
          </cell>
          <cell r="B20" t="str">
            <v>CANTEEN - 1 QT (.9L), PLASTIC, DISPOSABLE, W/O COVER</v>
          </cell>
          <cell r="C20" t="str">
            <v>EA</v>
          </cell>
          <cell r="D20">
            <v>0.73</v>
          </cell>
        </row>
        <row r="21">
          <cell r="A21">
            <v>45</v>
          </cell>
          <cell r="B21" t="str">
            <v>CHAPS - PROTECTIVE, SUMMER WEIGHT, 32" LONG</v>
          </cell>
          <cell r="C21" t="str">
            <v>PR</v>
          </cell>
          <cell r="D21">
            <v>99.57</v>
          </cell>
        </row>
        <row r="22">
          <cell r="A22">
            <v>46</v>
          </cell>
          <cell r="B22" t="str">
            <v>CLAMP - HOSE, SHUT-OFF, 1" - 1 1/2" HOSES, 10" LONG WHEN CLOSED</v>
          </cell>
          <cell r="C22" t="str">
            <v>EA</v>
          </cell>
          <cell r="D22">
            <v>58.19</v>
          </cell>
        </row>
        <row r="23">
          <cell r="A23">
            <v>47</v>
          </cell>
          <cell r="B23" t="str">
            <v>COMPASS - MAGNETIC, POCKET, AZIMUTH TYPE, 0-360 DEGREES</v>
          </cell>
          <cell r="C23" t="str">
            <v>EA</v>
          </cell>
          <cell r="D23">
            <v>32.57</v>
          </cell>
        </row>
        <row r="24">
          <cell r="A24">
            <v>48</v>
          </cell>
          <cell r="B24" t="str">
            <v>CONTAINER - 5 GL (18.9L), PLASTIC, COLLAPSIBLE, W/OVERPACK</v>
          </cell>
          <cell r="C24" t="str">
            <v>BX</v>
          </cell>
          <cell r="D24">
            <v>133.09</v>
          </cell>
        </row>
        <row r="25">
          <cell r="A25">
            <v>49</v>
          </cell>
          <cell r="B25" t="str">
            <v>PLIERS,12" - ADJUSTABLE JOINT,ANGLE NOSE,MULTI TONGUE</v>
          </cell>
          <cell r="C25" t="str">
            <v>EA</v>
          </cell>
          <cell r="D25">
            <v>13.26</v>
          </cell>
        </row>
        <row r="26">
          <cell r="A26">
            <v>52</v>
          </cell>
          <cell r="B26" t="str">
            <v>CORD - COTTON BRAIDED, 1/8" X 100'</v>
          </cell>
          <cell r="C26" t="str">
            <v>HK</v>
          </cell>
          <cell r="D26">
            <v>5.45</v>
          </cell>
        </row>
        <row r="27">
          <cell r="A27">
            <v>53</v>
          </cell>
          <cell r="B27" t="str">
            <v>COT - FOLDING, 12 OZ COVER, 31" X 77 1/2"</v>
          </cell>
          <cell r="C27" t="str">
            <v>EA</v>
          </cell>
          <cell r="D27">
            <v>88.11</v>
          </cell>
        </row>
        <row r="28">
          <cell r="A28">
            <v>54</v>
          </cell>
          <cell r="B28" t="str">
            <v>COVER - CANVAS, 1 QT (.9L) DISPOSABLE CANTEEN</v>
          </cell>
          <cell r="C28" t="str">
            <v>EA</v>
          </cell>
          <cell r="D28">
            <v>3.19</v>
          </cell>
        </row>
        <row r="29">
          <cell r="A29">
            <v>58</v>
          </cell>
          <cell r="B29" t="str">
            <v>BAG - SLEEPING, COLD WEATHER, X-LONG, 35" X 88"</v>
          </cell>
          <cell r="C29" t="str">
            <v>EA</v>
          </cell>
          <cell r="D29">
            <v>85.16</v>
          </cell>
        </row>
        <row r="30">
          <cell r="A30">
            <v>59</v>
          </cell>
          <cell r="B30" t="str">
            <v>BAG - BURLAP, 50" X 28 1/2", W/PLASTIC LINER</v>
          </cell>
          <cell r="C30" t="str">
            <v>EA</v>
          </cell>
          <cell r="D30">
            <v>5.83</v>
          </cell>
        </row>
        <row r="31">
          <cell r="A31">
            <v>60</v>
          </cell>
          <cell r="B31" t="str">
            <v>FILE - MILL, 10'', BASTARD</v>
          </cell>
          <cell r="C31" t="str">
            <v>EA</v>
          </cell>
          <cell r="D31">
            <v>1.67</v>
          </cell>
        </row>
        <row r="32">
          <cell r="A32">
            <v>61</v>
          </cell>
          <cell r="B32" t="str">
            <v>GUIDE - FILE, 7/32", W/FILE &amp; HANDLE</v>
          </cell>
          <cell r="C32" t="str">
            <v>SE</v>
          </cell>
          <cell r="D32">
            <v>10.99</v>
          </cell>
        </row>
        <row r="33">
          <cell r="A33">
            <v>63</v>
          </cell>
          <cell r="B33" t="str">
            <v>HANDLE - FILE, FOR 8" TO 14" FILES</v>
          </cell>
          <cell r="C33" t="str">
            <v>EA</v>
          </cell>
          <cell r="D33">
            <v>2.12</v>
          </cell>
        </row>
        <row r="34">
          <cell r="A34">
            <v>67</v>
          </cell>
          <cell r="B34" t="str">
            <v>KIT - FIRST AID, TYPE 1, POCKET</v>
          </cell>
          <cell r="C34" t="str">
            <v>KT</v>
          </cell>
          <cell r="D34">
            <v>15.16</v>
          </cell>
        </row>
        <row r="35">
          <cell r="A35">
            <v>69</v>
          </cell>
          <cell r="B35" t="str">
            <v>FLASHLIGHT - GENERAL SERVICE, 2 CELL</v>
          </cell>
          <cell r="C35" t="str">
            <v>EA</v>
          </cell>
          <cell r="D35">
            <v>18.2</v>
          </cell>
        </row>
        <row r="36">
          <cell r="A36">
            <v>70</v>
          </cell>
          <cell r="B36" t="str">
            <v>FLY - PLASTIC TENT,16'X24' W/10 GUY ROPES</v>
          </cell>
          <cell r="C36" t="str">
            <v>EA</v>
          </cell>
          <cell r="D36">
            <v>225.53</v>
          </cell>
        </row>
        <row r="37">
          <cell r="A37">
            <v>71</v>
          </cell>
          <cell r="B37" t="str">
            <v>TAPE - DUCT, 2" X 60 YD</v>
          </cell>
          <cell r="C37" t="str">
            <v>RO</v>
          </cell>
          <cell r="D37">
            <v>6.17</v>
          </cell>
        </row>
        <row r="38">
          <cell r="A38">
            <v>73</v>
          </cell>
          <cell r="B38" t="str">
            <v>CONTAINER - COMBINATION HOT-FOOD/DRINK</v>
          </cell>
          <cell r="C38" t="str">
            <v>EA</v>
          </cell>
          <cell r="D38">
            <v>22.28</v>
          </cell>
        </row>
        <row r="39">
          <cell r="A39">
            <v>74</v>
          </cell>
          <cell r="B39" t="str">
            <v>SCREWDRIVER - CROSS-TIP,#2</v>
          </cell>
          <cell r="C39" t="str">
            <v>EA</v>
          </cell>
          <cell r="D39">
            <v>1.31</v>
          </cell>
        </row>
        <row r="40">
          <cell r="A40">
            <v>75</v>
          </cell>
          <cell r="B40" t="str">
            <v>SCREWDRIVER - PHILLIPS, #3</v>
          </cell>
          <cell r="C40" t="str">
            <v>EA</v>
          </cell>
          <cell r="D40">
            <v>4.13</v>
          </cell>
        </row>
        <row r="41">
          <cell r="A41">
            <v>77</v>
          </cell>
          <cell r="B41" t="str">
            <v>TENT - 2 PERSON</v>
          </cell>
          <cell r="C41" t="str">
            <v>EA</v>
          </cell>
          <cell r="D41">
            <v>134.41999999999999</v>
          </cell>
        </row>
        <row r="42">
          <cell r="A42">
            <v>78</v>
          </cell>
          <cell r="B42" t="str">
            <v>CHAPS - PROTECTIVE, SUMMER WEIGHT, 36" LONG</v>
          </cell>
          <cell r="C42" t="str">
            <v>PR</v>
          </cell>
          <cell r="D42">
            <v>99.57</v>
          </cell>
        </row>
        <row r="43">
          <cell r="A43">
            <v>83</v>
          </cell>
          <cell r="B43" t="str">
            <v>POLE - UPRIGHT, ADJUSTABLE</v>
          </cell>
          <cell r="C43" t="str">
            <v>EA</v>
          </cell>
          <cell r="D43">
            <v>38.200000000000003</v>
          </cell>
        </row>
        <row r="44">
          <cell r="A44">
            <v>86</v>
          </cell>
          <cell r="B44" t="str">
            <v>FORM,OF-252 - I/A HELICOPTER PASS/CARGO MANIFEST(6/06)</v>
          </cell>
          <cell r="C44" t="str">
            <v>PD</v>
          </cell>
          <cell r="D44">
            <v>2.69</v>
          </cell>
        </row>
        <row r="45">
          <cell r="A45">
            <v>89</v>
          </cell>
          <cell r="B45" t="str">
            <v>POLE - RIDGE,16'</v>
          </cell>
          <cell r="C45" t="str">
            <v>EA</v>
          </cell>
          <cell r="D45">
            <v>110.42</v>
          </cell>
        </row>
        <row r="46">
          <cell r="A46">
            <v>90</v>
          </cell>
          <cell r="B46" t="str">
            <v>TANK - COLLAPSIBLE, 1200 GL (4542.5L), FREE STANDING</v>
          </cell>
          <cell r="C46" t="str">
            <v>EA</v>
          </cell>
          <cell r="D46">
            <v>646.22</v>
          </cell>
        </row>
        <row r="47">
          <cell r="A47">
            <v>103</v>
          </cell>
          <cell r="B47" t="str">
            <v>CAP - VENT, SHELTER KIT,</v>
          </cell>
          <cell r="C47" t="str">
            <v>EA</v>
          </cell>
          <cell r="D47">
            <v>223.95</v>
          </cell>
        </row>
        <row r="48">
          <cell r="A48">
            <v>105</v>
          </cell>
          <cell r="B48" t="str">
            <v>FUSEE - SIGNAL DEVICE, HAND</v>
          </cell>
          <cell r="C48" t="str">
            <v>BX</v>
          </cell>
          <cell r="D48">
            <v>124.66</v>
          </cell>
        </row>
        <row r="49">
          <cell r="A49">
            <v>109</v>
          </cell>
          <cell r="B49" t="str">
            <v>HELMET - SAFETY, PLASTIC W/CHIN STRAP</v>
          </cell>
          <cell r="C49" t="str">
            <v>EA</v>
          </cell>
          <cell r="D49">
            <v>46.57</v>
          </cell>
        </row>
        <row r="50">
          <cell r="A50">
            <v>113</v>
          </cell>
          <cell r="B50" t="str">
            <v>FUEL LINE ASSEMBLY - 1/4" X 5' W/FITTINGS</v>
          </cell>
          <cell r="C50" t="str">
            <v>EA</v>
          </cell>
          <cell r="D50">
            <v>50.24</v>
          </cell>
        </row>
        <row r="51">
          <cell r="A51">
            <v>114</v>
          </cell>
          <cell r="B51" t="str">
            <v>HOSE - COTTON SYNTHETIC JACKET,1 1/2" NH X 3', RUBBER LINED</v>
          </cell>
          <cell r="C51" t="str">
            <v>LG</v>
          </cell>
          <cell r="D51">
            <v>39.72</v>
          </cell>
        </row>
        <row r="52">
          <cell r="A52">
            <v>115</v>
          </cell>
          <cell r="B52" t="str">
            <v>HOSE - SUCTION, 1 1/2" NH X 10', RUBBER, RCKR LUG COUPL,9 NSHT/IN</v>
          </cell>
          <cell r="C52" t="str">
            <v>LG</v>
          </cell>
          <cell r="D52">
            <v>218.88</v>
          </cell>
        </row>
        <row r="53">
          <cell r="A53">
            <v>118</v>
          </cell>
          <cell r="B53" t="str">
            <v>CASE - CARRYING, SMALL, SHELTER KIT</v>
          </cell>
          <cell r="C53" t="str">
            <v>EA</v>
          </cell>
          <cell r="D53">
            <v>58.81</v>
          </cell>
        </row>
        <row r="54">
          <cell r="A54">
            <v>121</v>
          </cell>
          <cell r="B54" t="str">
            <v>CASE - CARRYING,SHELTER KIT, LARGE</v>
          </cell>
          <cell r="C54" t="str">
            <v>EA</v>
          </cell>
          <cell r="D54">
            <v>115.69</v>
          </cell>
        </row>
        <row r="55">
          <cell r="A55">
            <v>128</v>
          </cell>
          <cell r="B55" t="str">
            <v>BAG - SLEEPING, COLD WEATHER, 35" X 81" (2012)</v>
          </cell>
          <cell r="C55" t="str">
            <v>EA</v>
          </cell>
          <cell r="D55">
            <v>109.59</v>
          </cell>
        </row>
        <row r="56">
          <cell r="A56">
            <v>129</v>
          </cell>
          <cell r="B56" t="str">
            <v>FLATWARE SET - PLASTIC KNIFE, FORK &amp; SPOON</v>
          </cell>
          <cell r="C56" t="str">
            <v>BX</v>
          </cell>
          <cell r="D56">
            <v>2.64</v>
          </cell>
        </row>
        <row r="57">
          <cell r="A57">
            <v>131</v>
          </cell>
          <cell r="B57" t="str">
            <v>MASK - DUST, N95 SPECIFICATIONS</v>
          </cell>
          <cell r="C57" t="str">
            <v>EA</v>
          </cell>
          <cell r="D57">
            <v>0.36</v>
          </cell>
        </row>
        <row r="58">
          <cell r="A58">
            <v>134</v>
          </cell>
          <cell r="B58" t="str">
            <v>CARTON - FIBERBOARD, W/TOP,76" X 22 1/2" X 20 1/2"</v>
          </cell>
          <cell r="C58" t="str">
            <v>EA</v>
          </cell>
          <cell r="D58">
            <v>21.14</v>
          </cell>
        </row>
        <row r="59">
          <cell r="A59">
            <v>135</v>
          </cell>
          <cell r="B59" t="str">
            <v>MESS GEAR - DISPOSABLE 25-PERSON, 1 DAY</v>
          </cell>
          <cell r="C59" t="str">
            <v>KT</v>
          </cell>
          <cell r="D59">
            <v>59.54</v>
          </cell>
        </row>
        <row r="60">
          <cell r="A60">
            <v>136</v>
          </cell>
          <cell r="B60" t="str">
            <v>NOZZLE - GARDEN HOSE, 3/4" NH, ADJUSTABLE, BRASS</v>
          </cell>
          <cell r="C60" t="str">
            <v>EA</v>
          </cell>
          <cell r="D60">
            <v>13.21</v>
          </cell>
        </row>
        <row r="61">
          <cell r="A61">
            <v>137</v>
          </cell>
          <cell r="B61" t="str">
            <v>NOZZLE - PLASTIC, 60 GPM, 1 1/2'' NH-F X 4 3/4'' LONG</v>
          </cell>
          <cell r="C61" t="str">
            <v>EA</v>
          </cell>
          <cell r="D61">
            <v>8.01</v>
          </cell>
        </row>
        <row r="62">
          <cell r="A62">
            <v>138</v>
          </cell>
          <cell r="B62" t="str">
            <v>NOZZLE - PLASTIC, 35 GPM, 1'' NPSH-F</v>
          </cell>
          <cell r="C62" t="str">
            <v>EA</v>
          </cell>
          <cell r="D62">
            <v>8.08</v>
          </cell>
        </row>
        <row r="63">
          <cell r="A63">
            <v>141</v>
          </cell>
          <cell r="B63" t="str">
            <v>PAIL - COLLAPSIBLE, W/CARRYING HANDLE</v>
          </cell>
          <cell r="C63" t="str">
            <v>EA</v>
          </cell>
          <cell r="D63">
            <v>9.25</v>
          </cell>
        </row>
        <row r="64">
          <cell r="A64">
            <v>142</v>
          </cell>
          <cell r="B64" t="str">
            <v>PAPER - TOILET</v>
          </cell>
          <cell r="C64" t="str">
            <v>BX</v>
          </cell>
          <cell r="D64">
            <v>61.83</v>
          </cell>
        </row>
        <row r="65">
          <cell r="A65">
            <v>143</v>
          </cell>
          <cell r="B65" t="str">
            <v>SHEETING - PLASTIC, CLEAR, 16' X 100'</v>
          </cell>
          <cell r="C65" t="str">
            <v>RO</v>
          </cell>
          <cell r="D65">
            <v>70.05</v>
          </cell>
        </row>
        <row r="66">
          <cell r="A66">
            <v>144</v>
          </cell>
          <cell r="B66" t="str">
            <v>SHEETING - PLASTIC, BLACK, 20' X 100'</v>
          </cell>
          <cell r="C66" t="str">
            <v>RO</v>
          </cell>
          <cell r="D66">
            <v>85.54</v>
          </cell>
        </row>
        <row r="67">
          <cell r="A67">
            <v>145</v>
          </cell>
          <cell r="B67" t="str">
            <v>PRIMER - HAND, MARK 3</v>
          </cell>
          <cell r="C67" t="str">
            <v>EA</v>
          </cell>
          <cell r="D67">
            <v>104.51</v>
          </cell>
        </row>
        <row r="68">
          <cell r="A68">
            <v>146</v>
          </cell>
          <cell r="B68" t="str">
            <v>PULASKI - WITH PLASTIC SHEATH</v>
          </cell>
          <cell r="C68" t="str">
            <v>EA</v>
          </cell>
          <cell r="D68">
            <v>64.209999999999994</v>
          </cell>
        </row>
        <row r="69">
          <cell r="A69">
            <v>148</v>
          </cell>
          <cell r="B69" t="str">
            <v>PUMP - PORTABLE,HIGH PRESSURE W/FUEL LINE</v>
          </cell>
          <cell r="C69" t="str">
            <v>EA</v>
          </cell>
          <cell r="D69">
            <v>2911.14</v>
          </cell>
        </row>
        <row r="70">
          <cell r="A70">
            <v>149</v>
          </cell>
          <cell r="B70" t="str">
            <v>PUMP - BARREL, HAND, W/UNLEADED NOZZLE, FOR 55 GL DRUM</v>
          </cell>
          <cell r="C70" t="str">
            <v>EA</v>
          </cell>
          <cell r="D70">
            <v>162.27000000000001</v>
          </cell>
        </row>
        <row r="71">
          <cell r="A71">
            <v>150</v>
          </cell>
          <cell r="B71" t="str">
            <v>CHAPS - PROTECTIVE, SUMMER WEIGHT, 40" LONG</v>
          </cell>
          <cell r="C71" t="str">
            <v>PR</v>
          </cell>
          <cell r="D71">
            <v>99.57</v>
          </cell>
        </row>
        <row r="72">
          <cell r="A72">
            <v>151</v>
          </cell>
          <cell r="B72" t="str">
            <v>PUMP - TROMBONE, BACKPACK, SINGLE ACTION</v>
          </cell>
          <cell r="C72" t="str">
            <v>EA</v>
          </cell>
          <cell r="D72">
            <v>44</v>
          </cell>
        </row>
        <row r="73">
          <cell r="A73">
            <v>159</v>
          </cell>
          <cell r="B73" t="str">
            <v>CHAINSAW - 20" TO 24" BAR W/GUARD</v>
          </cell>
          <cell r="C73" t="str">
            <v>EA</v>
          </cell>
          <cell r="D73">
            <v>806.86</v>
          </cell>
        </row>
        <row r="74">
          <cell r="A74">
            <v>171</v>
          </cell>
          <cell r="B74" t="str">
            <v>SHOVEL - WITH PLASTIC SHEATH, SIZE #1</v>
          </cell>
          <cell r="C74" t="str">
            <v>EA</v>
          </cell>
          <cell r="D74">
            <v>56.07</v>
          </cell>
        </row>
        <row r="75">
          <cell r="A75">
            <v>177</v>
          </cell>
          <cell r="B75" t="str">
            <v>SIGN - DANGER NO SMOKING, POLYVINYL, 14" X 11"</v>
          </cell>
          <cell r="C75" t="str">
            <v>EA</v>
          </cell>
          <cell r="D75">
            <v>4.4000000000000004</v>
          </cell>
        </row>
        <row r="76">
          <cell r="A76">
            <v>178</v>
          </cell>
          <cell r="B76" t="str">
            <v>SIGN - DIRECTION ARROW, WHITE TAG, 14" X 11"</v>
          </cell>
          <cell r="C76" t="str">
            <v>EA</v>
          </cell>
          <cell r="D76">
            <v>0.73</v>
          </cell>
        </row>
        <row r="77">
          <cell r="A77">
            <v>185</v>
          </cell>
          <cell r="B77" t="str">
            <v>SIGN - PARKING, POLYVINYL, 14" X 10"</v>
          </cell>
          <cell r="C77" t="str">
            <v>EA</v>
          </cell>
          <cell r="D77">
            <v>3.33</v>
          </cell>
        </row>
        <row r="78">
          <cell r="A78">
            <v>186</v>
          </cell>
          <cell r="B78" t="str">
            <v>SIGN - NO PARKING, POLYVINYL, 14'' X 10''</v>
          </cell>
          <cell r="C78" t="str">
            <v>EA</v>
          </cell>
          <cell r="D78">
            <v>3.68</v>
          </cell>
        </row>
        <row r="79">
          <cell r="A79">
            <v>189</v>
          </cell>
          <cell r="B79" t="str">
            <v>SIGN - BLANK, WHITE TAG, 14" X 11"</v>
          </cell>
          <cell r="C79" t="str">
            <v>EA</v>
          </cell>
          <cell r="D79">
            <v>0.61</v>
          </cell>
        </row>
        <row r="80">
          <cell r="A80">
            <v>196</v>
          </cell>
          <cell r="B80" t="str">
            <v>SIGN - DANGER KEEP OUT, POLYVINYL, 14'' X 10''</v>
          </cell>
          <cell r="C80" t="str">
            <v>EA</v>
          </cell>
          <cell r="D80">
            <v>3.25</v>
          </cell>
        </row>
        <row r="81">
          <cell r="A81">
            <v>197</v>
          </cell>
          <cell r="B81" t="str">
            <v>SIGN - RESTROOM WOMEN, WHITE TAG, 12" X 12"</v>
          </cell>
          <cell r="C81" t="str">
            <v>EA</v>
          </cell>
          <cell r="D81">
            <v>3.9</v>
          </cell>
        </row>
        <row r="82">
          <cell r="A82">
            <v>206</v>
          </cell>
          <cell r="B82" t="str">
            <v>WASHCLOTH - WATERLESS, CLEANSING, 10" X 11 1/2"</v>
          </cell>
          <cell r="C82" t="str">
            <v>EA</v>
          </cell>
          <cell r="D82">
            <v>0.2</v>
          </cell>
        </row>
        <row r="83">
          <cell r="A83">
            <v>208</v>
          </cell>
          <cell r="B83" t="str">
            <v>SOAP - HAND, 3 OZ CAKE</v>
          </cell>
          <cell r="C83" t="str">
            <v>BX</v>
          </cell>
          <cell r="D83">
            <v>42.59</v>
          </cell>
        </row>
        <row r="84">
          <cell r="A84">
            <v>212</v>
          </cell>
          <cell r="B84" t="str">
            <v>VALVE - FOOT, 1 1/2" NH-F W/STRAINER</v>
          </cell>
          <cell r="C84" t="str">
            <v>EA</v>
          </cell>
          <cell r="D84">
            <v>50.73</v>
          </cell>
        </row>
        <row r="85">
          <cell r="A85">
            <v>213</v>
          </cell>
          <cell r="B85" t="str">
            <v>STRAP - CHIN, SAFETY HELMET, BULLARD ES-42</v>
          </cell>
          <cell r="C85" t="str">
            <v>EA</v>
          </cell>
          <cell r="D85">
            <v>6.65</v>
          </cell>
        </row>
        <row r="86">
          <cell r="A86">
            <v>215</v>
          </cell>
          <cell r="B86" t="str">
            <v>SUSPENSION - SAFETY HELMET, BULLARD #ESDMY</v>
          </cell>
          <cell r="C86" t="str">
            <v>EA</v>
          </cell>
          <cell r="D86">
            <v>5.85</v>
          </cell>
        </row>
        <row r="87">
          <cell r="A87">
            <v>216</v>
          </cell>
          <cell r="B87" t="str">
            <v>TAG - SHIPPING (BLANK)</v>
          </cell>
          <cell r="C87" t="str">
            <v>EA</v>
          </cell>
          <cell r="D87">
            <v>0.14000000000000001</v>
          </cell>
        </row>
        <row r="88">
          <cell r="A88">
            <v>217</v>
          </cell>
          <cell r="B88" t="str">
            <v>STRAINER - SUCTION, FIRE HOSE, 1 1/2''NH-F</v>
          </cell>
          <cell r="C88" t="str">
            <v>EA</v>
          </cell>
          <cell r="D88">
            <v>122.26</v>
          </cell>
        </row>
        <row r="89">
          <cell r="A89">
            <v>218</v>
          </cell>
          <cell r="B89" t="str">
            <v>TANK, GASOLINE - 5 GL (18.9L), PUMP ADAPTED</v>
          </cell>
          <cell r="C89" t="str">
            <v>EA</v>
          </cell>
          <cell r="D89">
            <v>207.78</v>
          </cell>
        </row>
        <row r="90">
          <cell r="A90">
            <v>220</v>
          </cell>
          <cell r="B90" t="str">
            <v>TANK, PORTABLE - WATER, 300 GL (1135.6L), SELF-SUPPORTING, COLLAPSIBLE</v>
          </cell>
          <cell r="C90" t="str">
            <v>EA</v>
          </cell>
          <cell r="D90">
            <v>402.61</v>
          </cell>
        </row>
        <row r="91">
          <cell r="A91">
            <v>221</v>
          </cell>
          <cell r="B91" t="str">
            <v>TANK - PYRAMID, LIQUID STORAGE, 150 GL (567.8L)</v>
          </cell>
          <cell r="C91" t="str">
            <v>EA</v>
          </cell>
          <cell r="D91">
            <v>293.89</v>
          </cell>
        </row>
        <row r="92">
          <cell r="A92">
            <v>222</v>
          </cell>
          <cell r="B92" t="str">
            <v>TAPE - FILAMENT, 1" X 60 YD</v>
          </cell>
          <cell r="C92" t="str">
            <v>RO</v>
          </cell>
          <cell r="D92">
            <v>3.24</v>
          </cell>
        </row>
        <row r="93">
          <cell r="A93">
            <v>228</v>
          </cell>
          <cell r="B93" t="str">
            <v>VALVE - AUTOMATIC CHECK AND BLEEDER 1 1/2" NH-F</v>
          </cell>
          <cell r="C93" t="str">
            <v>EA</v>
          </cell>
          <cell r="D93">
            <v>122.88</v>
          </cell>
        </row>
        <row r="94">
          <cell r="A94">
            <v>229</v>
          </cell>
          <cell r="B94" t="str">
            <v>VALVE - PRESSURE RELIEF, 1 1/2" NH-F</v>
          </cell>
          <cell r="C94" t="str">
            <v>EA</v>
          </cell>
          <cell r="D94">
            <v>90.05</v>
          </cell>
        </row>
        <row r="95">
          <cell r="A95">
            <v>230</v>
          </cell>
          <cell r="B95" t="str">
            <v>TEE - HOSELINE, W/VALVE, 1 1/2" NH-F X 1 1/2" NH-M X 1" NPSH-M</v>
          </cell>
          <cell r="C95" t="str">
            <v>EA</v>
          </cell>
          <cell r="D95">
            <v>76.150000000000006</v>
          </cell>
        </row>
        <row r="96">
          <cell r="A96">
            <v>231</v>
          </cell>
          <cell r="B96" t="str">
            <v>VALVE - WYE, GATED, 1 1/2'' NH-F X 1 1/2'' NH-M X 1 1/2'' NH-M</v>
          </cell>
          <cell r="C96" t="str">
            <v>EA</v>
          </cell>
          <cell r="D96">
            <v>159.16999999999999</v>
          </cell>
        </row>
        <row r="97">
          <cell r="A97">
            <v>233</v>
          </cell>
          <cell r="B97" t="str">
            <v>WEDGE - STEEL, TOOL HANDLE, LARGE</v>
          </cell>
          <cell r="C97" t="str">
            <v>DZ</v>
          </cell>
          <cell r="D97">
            <v>4.78</v>
          </cell>
        </row>
        <row r="98">
          <cell r="A98">
            <v>234</v>
          </cell>
          <cell r="B98" t="str">
            <v>WRENCH - SPANNER, 5", 1" TO 1 1/2" HOSE SIZE</v>
          </cell>
          <cell r="C98" t="str">
            <v>EA</v>
          </cell>
          <cell r="D98">
            <v>6.98</v>
          </cell>
        </row>
        <row r="99">
          <cell r="A99">
            <v>235</v>
          </cell>
          <cell r="B99" t="str">
            <v>WRENCH - SPANNER, 11", 1 1/2" TO 2 1/2" HOSE SIZE</v>
          </cell>
          <cell r="C99" t="str">
            <v>EA</v>
          </cell>
          <cell r="D99">
            <v>7.93</v>
          </cell>
        </row>
        <row r="100">
          <cell r="A100">
            <v>240</v>
          </cell>
          <cell r="B100" t="str">
            <v>TOWEL - PAPER, TWO PLY, ROLL</v>
          </cell>
          <cell r="C100" t="str">
            <v>BX</v>
          </cell>
          <cell r="D100">
            <v>29.09</v>
          </cell>
        </row>
        <row r="101">
          <cell r="A101">
            <v>241</v>
          </cell>
          <cell r="B101" t="str">
            <v>TORCH - DRIP, 1 1/4 GL (4.7L) CAPACITY</v>
          </cell>
          <cell r="C101" t="str">
            <v>EA</v>
          </cell>
          <cell r="D101">
            <v>116.79</v>
          </cell>
        </row>
        <row r="102">
          <cell r="A102">
            <v>243</v>
          </cell>
          <cell r="B102" t="str">
            <v>HOOK - CARGO, ELEC W/BRUSH GUARD</v>
          </cell>
          <cell r="C102" t="str">
            <v>EA</v>
          </cell>
          <cell r="D102">
            <v>2245</v>
          </cell>
        </row>
        <row r="103">
          <cell r="A103">
            <v>244</v>
          </cell>
          <cell r="B103" t="str">
            <v>CONTAINER - HOT/COLD BEVERAGE</v>
          </cell>
          <cell r="C103" t="str">
            <v>BX</v>
          </cell>
          <cell r="D103">
            <v>277.98</v>
          </cell>
        </row>
        <row r="104">
          <cell r="A104">
            <v>246</v>
          </cell>
          <cell r="B104" t="str">
            <v>CONTAINER - HOT/COLD FOOD</v>
          </cell>
          <cell r="C104" t="str">
            <v>BX</v>
          </cell>
          <cell r="D104">
            <v>271.2</v>
          </cell>
        </row>
        <row r="105">
          <cell r="A105">
            <v>248</v>
          </cell>
          <cell r="B105" t="str">
            <v>PLIERS - SLIP JOINT 8" LONG</v>
          </cell>
          <cell r="C105" t="str">
            <v>EA</v>
          </cell>
          <cell r="D105">
            <v>5.81</v>
          </cell>
        </row>
        <row r="106">
          <cell r="A106">
            <v>250</v>
          </cell>
          <cell r="B106" t="str">
            <v>PAPER - EASEL, 27" X 34"</v>
          </cell>
          <cell r="C106" t="str">
            <v>PD</v>
          </cell>
          <cell r="D106">
            <v>10.92</v>
          </cell>
        </row>
        <row r="107">
          <cell r="A107">
            <v>251</v>
          </cell>
          <cell r="B107" t="str">
            <v>CLOTH - OIL SORBENT, 36" X 36" X 3/8"</v>
          </cell>
          <cell r="C107" t="str">
            <v>EA</v>
          </cell>
          <cell r="D107">
            <v>2.12</v>
          </cell>
        </row>
        <row r="108">
          <cell r="A108">
            <v>254</v>
          </cell>
          <cell r="B108" t="str">
            <v>GASKET - HOSE, 1 1/2"</v>
          </cell>
          <cell r="C108" t="str">
            <v>EA</v>
          </cell>
          <cell r="D108">
            <v>0.27</v>
          </cell>
        </row>
        <row r="109">
          <cell r="A109">
            <v>255</v>
          </cell>
          <cell r="B109" t="str">
            <v>WRENCH - COMBO HYDRANT/SPANNER, ADJUST</v>
          </cell>
          <cell r="C109" t="str">
            <v>EA</v>
          </cell>
          <cell r="D109">
            <v>36.81</v>
          </cell>
        </row>
        <row r="110">
          <cell r="A110">
            <v>256</v>
          </cell>
          <cell r="B110" t="str">
            <v>SCREWDRIVER - FLAT TIP, 2"</v>
          </cell>
          <cell r="C110" t="str">
            <v>EA</v>
          </cell>
          <cell r="D110">
            <v>1.67</v>
          </cell>
        </row>
        <row r="111">
          <cell r="A111">
            <v>257</v>
          </cell>
          <cell r="B111" t="str">
            <v>SHEATH - PULASKI, PLASTIC</v>
          </cell>
          <cell r="C111" t="str">
            <v>EA</v>
          </cell>
          <cell r="D111">
            <v>4.1900000000000004</v>
          </cell>
        </row>
        <row r="112">
          <cell r="A112">
            <v>259</v>
          </cell>
          <cell r="B112" t="str">
            <v>VALVE - WYE, GATED, 1" NPSH-F X 1" NPSH-M X 1" NPSH-M</v>
          </cell>
          <cell r="C112" t="str">
            <v>EA</v>
          </cell>
          <cell r="D112">
            <v>123.12</v>
          </cell>
        </row>
        <row r="113">
          <cell r="A113">
            <v>260</v>
          </cell>
          <cell r="B113" t="str">
            <v>KIT - PUMP TOOL ROLL, FIRE, PORTABLE</v>
          </cell>
          <cell r="C113" t="str">
            <v>KT</v>
          </cell>
          <cell r="D113">
            <v>97.99</v>
          </cell>
        </row>
        <row r="114">
          <cell r="A114">
            <v>261</v>
          </cell>
          <cell r="B114" t="str">
            <v>TOOL - CARBURETOR ADJUSTMENT, PACIFIC, MARK 3, A-3023</v>
          </cell>
          <cell r="C114" t="str">
            <v>EA</v>
          </cell>
          <cell r="D114">
            <v>7.89</v>
          </cell>
        </row>
        <row r="115">
          <cell r="A115">
            <v>264</v>
          </cell>
          <cell r="B115" t="str">
            <v>RIBBON - FLAGGING, WHITE, 1" WIDE</v>
          </cell>
          <cell r="C115" t="str">
            <v>RO</v>
          </cell>
          <cell r="D115">
            <v>0.73</v>
          </cell>
        </row>
        <row r="116">
          <cell r="A116">
            <v>265</v>
          </cell>
          <cell r="B116" t="str">
            <v>CAN - 5 GL (18.9L), GAS, SAFETY, A/C APPROVED, 1A1</v>
          </cell>
          <cell r="C116" t="str">
            <v>EA</v>
          </cell>
          <cell r="D116">
            <v>16.88</v>
          </cell>
        </row>
        <row r="117">
          <cell r="A117">
            <v>267</v>
          </cell>
          <cell r="B117" t="str">
            <v>RIBBON - FLAGGING,HAZARDS,1'' WIDE</v>
          </cell>
          <cell r="C117" t="str">
            <v>RO</v>
          </cell>
          <cell r="D117">
            <v>1.82</v>
          </cell>
        </row>
        <row r="118">
          <cell r="A118">
            <v>268</v>
          </cell>
          <cell r="B118" t="str">
            <v>PUNCH - PAPER,3 HOLE</v>
          </cell>
          <cell r="C118" t="str">
            <v>EA</v>
          </cell>
          <cell r="D118">
            <v>31.81</v>
          </cell>
        </row>
        <row r="119">
          <cell r="A119">
            <v>272</v>
          </cell>
          <cell r="B119" t="str">
            <v>VALVE - WYE, GATED,ZINC, 3/4" NH-F X 3/4" NF-M X 3/4" NH-M</v>
          </cell>
          <cell r="C119" t="str">
            <v>EA</v>
          </cell>
          <cell r="D119">
            <v>4.28</v>
          </cell>
        </row>
        <row r="120">
          <cell r="A120">
            <v>278</v>
          </cell>
          <cell r="B120" t="str">
            <v>RIBBON - FLAGGING, YELLOW, 1" WIDE</v>
          </cell>
          <cell r="C120" t="str">
            <v>RO</v>
          </cell>
          <cell r="D120">
            <v>0.73</v>
          </cell>
        </row>
        <row r="121">
          <cell r="A121">
            <v>279</v>
          </cell>
          <cell r="B121" t="str">
            <v>RIBBON - FLAGGING, RED, 1" WIDE</v>
          </cell>
          <cell r="C121" t="str">
            <v>RO</v>
          </cell>
          <cell r="D121">
            <v>0.73</v>
          </cell>
        </row>
        <row r="122">
          <cell r="A122">
            <v>281</v>
          </cell>
          <cell r="B122" t="str">
            <v>BAG - TENT, PERSONAL GEAR PACK</v>
          </cell>
          <cell r="C122" t="str">
            <v>EA</v>
          </cell>
          <cell r="D122">
            <v>34.24</v>
          </cell>
        </row>
        <row r="123">
          <cell r="A123">
            <v>286</v>
          </cell>
          <cell r="B123" t="str">
            <v>SWIVEL - CARGO, 6000 LB CAPACITY</v>
          </cell>
          <cell r="C123" t="str">
            <v>EA</v>
          </cell>
          <cell r="D123">
            <v>763.77</v>
          </cell>
        </row>
        <row r="124">
          <cell r="A124">
            <v>288</v>
          </cell>
          <cell r="B124" t="str">
            <v>CLOCK - DIGITAL, BATTERY OPERATED,W/ALARM,12/24 HOUR</v>
          </cell>
          <cell r="C124" t="str">
            <v>EA</v>
          </cell>
          <cell r="D124">
            <v>7.13</v>
          </cell>
        </row>
        <row r="125">
          <cell r="A125">
            <v>289</v>
          </cell>
          <cell r="B125" t="str">
            <v>VALVE - SHUT OFF, PROPANE, NEEDLE VALVE</v>
          </cell>
          <cell r="C125" t="str">
            <v>EA</v>
          </cell>
          <cell r="D125">
            <v>15.61</v>
          </cell>
        </row>
        <row r="126">
          <cell r="A126">
            <v>290</v>
          </cell>
          <cell r="B126" t="str">
            <v>SCREWDRIVER - FLAT TIP, 6"</v>
          </cell>
          <cell r="C126" t="str">
            <v>EA</v>
          </cell>
          <cell r="D126">
            <v>2.91</v>
          </cell>
        </row>
        <row r="127">
          <cell r="A127">
            <v>291</v>
          </cell>
          <cell r="B127" t="str">
            <v>PLIERS - SLIP JOINT 6" LONG</v>
          </cell>
          <cell r="C127" t="str">
            <v>EA</v>
          </cell>
          <cell r="D127">
            <v>6.64</v>
          </cell>
        </row>
        <row r="128">
          <cell r="A128">
            <v>292</v>
          </cell>
          <cell r="B128" t="str">
            <v>VEST - FLAME RESISTANT</v>
          </cell>
          <cell r="C128" t="str">
            <v>EA</v>
          </cell>
          <cell r="D128">
            <v>15.82</v>
          </cell>
        </row>
        <row r="129">
          <cell r="A129">
            <v>294</v>
          </cell>
          <cell r="B129" t="str">
            <v>HARNESS - CHEST, FIRE SHELTER</v>
          </cell>
          <cell r="C129" t="str">
            <v>EA</v>
          </cell>
          <cell r="D129">
            <v>19.79</v>
          </cell>
        </row>
        <row r="130">
          <cell r="A130">
            <v>295</v>
          </cell>
          <cell r="B130" t="str">
            <v>GLOVES - FLUORESCENT ORANGE, LARGE</v>
          </cell>
          <cell r="C130" t="str">
            <v>PR</v>
          </cell>
          <cell r="D130">
            <v>6.45</v>
          </cell>
        </row>
        <row r="131">
          <cell r="A131">
            <v>296</v>
          </cell>
          <cell r="B131" t="str">
            <v>MC LEOD - WITH PLASTIC SHEATH, 11" WIDE</v>
          </cell>
          <cell r="C131" t="str">
            <v>EA</v>
          </cell>
          <cell r="D131">
            <v>66.63</v>
          </cell>
        </row>
        <row r="132">
          <cell r="A132">
            <v>299</v>
          </cell>
          <cell r="B132" t="str">
            <v>FLARE - FIRE, 2 1/2" X 6", HAND LAUNCHED</v>
          </cell>
          <cell r="C132" t="str">
            <v>EA</v>
          </cell>
          <cell r="D132">
            <v>11.69</v>
          </cell>
        </row>
        <row r="133">
          <cell r="A133">
            <v>305</v>
          </cell>
          <cell r="B133" t="str">
            <v>CARTON - FIBERBOARD, 56" X 20" X 11"</v>
          </cell>
          <cell r="C133" t="str">
            <v>EA</v>
          </cell>
          <cell r="D133">
            <v>23.88</v>
          </cell>
        </row>
        <row r="134">
          <cell r="A134">
            <v>307</v>
          </cell>
          <cell r="B134" t="str">
            <v>EXTINGUISHER - FIRE,20A:120BC, 20 LBS</v>
          </cell>
          <cell r="C134" t="str">
            <v>EA</v>
          </cell>
          <cell r="D134">
            <v>78.66</v>
          </cell>
        </row>
        <row r="135">
          <cell r="A135">
            <v>308</v>
          </cell>
          <cell r="B135" t="str">
            <v>WINDSOCK - SMALL, 9" X 30", W/BRACKET AND POLE</v>
          </cell>
          <cell r="C135" t="str">
            <v>EA</v>
          </cell>
          <cell r="D135">
            <v>14.09</v>
          </cell>
        </row>
        <row r="136">
          <cell r="A136">
            <v>309</v>
          </cell>
          <cell r="B136" t="str">
            <v>KIT - FILL &amp; DRAIN FITTING FOR 55 GAL WATERBAG</v>
          </cell>
          <cell r="C136" t="str">
            <v>KT</v>
          </cell>
          <cell r="D136">
            <v>22.14</v>
          </cell>
        </row>
        <row r="137">
          <cell r="A137">
            <v>315</v>
          </cell>
          <cell r="B137" t="str">
            <v>WRAP - STRETCH, 2" - 5", DISPOSABLE</v>
          </cell>
          <cell r="C137" t="str">
            <v>RO</v>
          </cell>
          <cell r="D137">
            <v>6.02</v>
          </cell>
        </row>
        <row r="138">
          <cell r="A138">
            <v>316</v>
          </cell>
          <cell r="B138" t="str">
            <v>WRAP - STRETCH, 15" - 18", DISPOSABLE</v>
          </cell>
          <cell r="C138" t="str">
            <v>RO</v>
          </cell>
          <cell r="D138">
            <v>14.58</v>
          </cell>
        </row>
        <row r="139">
          <cell r="A139">
            <v>317</v>
          </cell>
          <cell r="B139" t="str">
            <v>FRAME - ALICE PACK W/STRAPS</v>
          </cell>
          <cell r="C139" t="str">
            <v>EA</v>
          </cell>
          <cell r="D139">
            <v>34.96</v>
          </cell>
        </row>
        <row r="140">
          <cell r="A140">
            <v>318</v>
          </cell>
          <cell r="B140" t="str">
            <v>GOGGLES - CLEAR LENS,UVEX STEALTH MODEL ANSI Z87.1</v>
          </cell>
          <cell r="C140" t="str">
            <v>PR</v>
          </cell>
          <cell r="D140">
            <v>7.55</v>
          </cell>
        </row>
        <row r="141">
          <cell r="A141">
            <v>320</v>
          </cell>
          <cell r="B141" t="str">
            <v>KIT - INCIDENT BASE MAINTENANCE</v>
          </cell>
          <cell r="C141" t="str">
            <v>KT</v>
          </cell>
          <cell r="D141">
            <v>582.34</v>
          </cell>
        </row>
        <row r="142">
          <cell r="A142">
            <v>321</v>
          </cell>
          <cell r="B142" t="str">
            <v>HAMMER - CLAW</v>
          </cell>
          <cell r="C142" t="str">
            <v>EA</v>
          </cell>
          <cell r="D142">
            <v>13.64</v>
          </cell>
        </row>
        <row r="143">
          <cell r="A143">
            <v>322</v>
          </cell>
          <cell r="B143" t="str">
            <v>HAMMER - BLACKSMITH, 3-5 LBS (1.35KG - 2.25KG)</v>
          </cell>
          <cell r="C143" t="str">
            <v>EA</v>
          </cell>
          <cell r="D143">
            <v>18.82</v>
          </cell>
        </row>
        <row r="144">
          <cell r="A144">
            <v>324</v>
          </cell>
          <cell r="B144" t="str">
            <v>WRENCH - ADJUSTABLE, 12"</v>
          </cell>
          <cell r="C144" t="str">
            <v>EA</v>
          </cell>
          <cell r="D144">
            <v>17.13</v>
          </cell>
        </row>
        <row r="145">
          <cell r="A145">
            <v>325</v>
          </cell>
          <cell r="B145" t="str">
            <v>PLIERS - LINEMAN, 6"</v>
          </cell>
          <cell r="C145" t="str">
            <v>EA</v>
          </cell>
          <cell r="D145">
            <v>14.98</v>
          </cell>
        </row>
        <row r="146">
          <cell r="A146">
            <v>328</v>
          </cell>
          <cell r="B146" t="str">
            <v>CAP - CANTEEN, 1 QT., PUSH/PULL</v>
          </cell>
          <cell r="C146" t="str">
            <v>EA</v>
          </cell>
          <cell r="D146">
            <v>0.13</v>
          </cell>
        </row>
        <row r="147">
          <cell r="A147">
            <v>329</v>
          </cell>
          <cell r="B147" t="str">
            <v>NAILS - 10 D, 3"</v>
          </cell>
          <cell r="C147" t="str">
            <v>PG</v>
          </cell>
          <cell r="D147">
            <v>9.25</v>
          </cell>
        </row>
        <row r="148">
          <cell r="A148">
            <v>331</v>
          </cell>
          <cell r="B148" t="str">
            <v>OPENER - CAN, WING HANDLE</v>
          </cell>
          <cell r="C148" t="str">
            <v>EA</v>
          </cell>
          <cell r="D148">
            <v>4.6500000000000004</v>
          </cell>
        </row>
        <row r="149">
          <cell r="A149">
            <v>332</v>
          </cell>
          <cell r="B149" t="str">
            <v>WRENCH - ADJUSTABLE, 6"</v>
          </cell>
          <cell r="C149" t="str">
            <v>EA</v>
          </cell>
          <cell r="D149">
            <v>8.83</v>
          </cell>
        </row>
        <row r="150">
          <cell r="A150">
            <v>333</v>
          </cell>
          <cell r="B150" t="str">
            <v>WRENCH - BUNG</v>
          </cell>
          <cell r="C150" t="str">
            <v>EA</v>
          </cell>
          <cell r="D150">
            <v>58.55</v>
          </cell>
        </row>
        <row r="151">
          <cell r="A151">
            <v>336</v>
          </cell>
          <cell r="B151" t="str">
            <v>WRENCH - TORQUE</v>
          </cell>
          <cell r="C151" t="str">
            <v>EA</v>
          </cell>
          <cell r="D151">
            <v>2.1800000000000002</v>
          </cell>
        </row>
        <row r="152">
          <cell r="A152">
            <v>337</v>
          </cell>
          <cell r="B152" t="str">
            <v>CARTON - FIBERBOARD, 55" X 12 1/2" X 11 3/4"</v>
          </cell>
          <cell r="C152" t="str">
            <v>EA</v>
          </cell>
          <cell r="D152">
            <v>14.54</v>
          </cell>
        </row>
        <row r="153">
          <cell r="A153">
            <v>338</v>
          </cell>
          <cell r="B153" t="str">
            <v>CARTON - FIBERBOARD, 37" X 18" X 7"</v>
          </cell>
          <cell r="C153" t="str">
            <v>EA</v>
          </cell>
          <cell r="D153">
            <v>12.54</v>
          </cell>
        </row>
        <row r="154">
          <cell r="A154">
            <v>340</v>
          </cell>
          <cell r="B154" t="str">
            <v>KIT - CHAIN SAW</v>
          </cell>
          <cell r="C154" t="str">
            <v>KT</v>
          </cell>
          <cell r="D154">
            <v>1228.54</v>
          </cell>
        </row>
        <row r="155">
          <cell r="A155">
            <v>341</v>
          </cell>
          <cell r="B155" t="str">
            <v>OIL - 2 CYCLE</v>
          </cell>
          <cell r="C155" t="str">
            <v>QT</v>
          </cell>
          <cell r="D155">
            <v>4.2300000000000004</v>
          </cell>
        </row>
        <row r="156">
          <cell r="A156">
            <v>342</v>
          </cell>
          <cell r="B156" t="str">
            <v>KIT - CHAIN SAW TOOL ROLL</v>
          </cell>
          <cell r="C156" t="str">
            <v>KT</v>
          </cell>
          <cell r="D156">
            <v>42.24</v>
          </cell>
        </row>
        <row r="157">
          <cell r="A157">
            <v>343</v>
          </cell>
          <cell r="B157" t="str">
            <v>FILING GUIDE - 7/32'', CHAIN SAW, CLAMP ON STYLE</v>
          </cell>
          <cell r="C157" t="str">
            <v>EA</v>
          </cell>
          <cell r="D157">
            <v>27.83</v>
          </cell>
        </row>
        <row r="158">
          <cell r="A158">
            <v>344</v>
          </cell>
          <cell r="B158" t="str">
            <v>PLUG - SPARK, CHAINSAW</v>
          </cell>
          <cell r="C158" t="str">
            <v>EA</v>
          </cell>
          <cell r="D158">
            <v>3.82</v>
          </cell>
        </row>
        <row r="159">
          <cell r="A159">
            <v>345</v>
          </cell>
          <cell r="B159" t="str">
            <v>FILE - ROUND, 7/32", CHAIN SAW</v>
          </cell>
          <cell r="C159" t="str">
            <v>EA</v>
          </cell>
          <cell r="D159">
            <v>1.19</v>
          </cell>
        </row>
        <row r="160">
          <cell r="A160">
            <v>346</v>
          </cell>
          <cell r="B160" t="str">
            <v>TOOL - COMBINATION, CHAINSAW OR PUMP</v>
          </cell>
          <cell r="C160" t="str">
            <v>EA</v>
          </cell>
          <cell r="D160">
            <v>4.9400000000000004</v>
          </cell>
        </row>
        <row r="161">
          <cell r="A161">
            <v>347</v>
          </cell>
          <cell r="B161" t="str">
            <v>CASE - CHAIN SAW, TOOL ROLL</v>
          </cell>
          <cell r="C161" t="str">
            <v>EA</v>
          </cell>
          <cell r="D161">
            <v>13.09</v>
          </cell>
        </row>
        <row r="162">
          <cell r="A162">
            <v>348</v>
          </cell>
          <cell r="B162" t="str">
            <v>GUARD - CHAIN SAW BAR</v>
          </cell>
          <cell r="C162" t="str">
            <v>EA</v>
          </cell>
          <cell r="D162">
            <v>4.99</v>
          </cell>
        </row>
        <row r="163">
          <cell r="A163">
            <v>351</v>
          </cell>
          <cell r="B163" t="str">
            <v>FILE - MILL, 8'', BASTARD</v>
          </cell>
          <cell r="C163" t="str">
            <v>EA</v>
          </cell>
          <cell r="D163">
            <v>1.05</v>
          </cell>
        </row>
        <row r="164">
          <cell r="A164">
            <v>353</v>
          </cell>
          <cell r="B164" t="str">
            <v>CARTON - FIBERBOARD, 39" X 13" X 13"</v>
          </cell>
          <cell r="C164" t="str">
            <v>EA</v>
          </cell>
          <cell r="D164">
            <v>6.26</v>
          </cell>
        </row>
        <row r="165">
          <cell r="A165">
            <v>358</v>
          </cell>
          <cell r="B165" t="str">
            <v>HANDLE - FILE, CHAIN SAW</v>
          </cell>
          <cell r="C165" t="str">
            <v>EA</v>
          </cell>
          <cell r="D165">
            <v>1.4</v>
          </cell>
        </row>
        <row r="166">
          <cell r="A166">
            <v>362</v>
          </cell>
          <cell r="B166" t="str">
            <v>CATALOG - PMS 449-1, NWCG NFES - CATALOG PART 1: FIRE SUPPLIES &amp; EQUIPMENT (2016)</v>
          </cell>
          <cell r="C166" t="str">
            <v>BK</v>
          </cell>
          <cell r="D166">
            <v>12.5</v>
          </cell>
        </row>
        <row r="167">
          <cell r="A167">
            <v>364</v>
          </cell>
          <cell r="B167" t="str">
            <v>ATLAS - ROAD, NORTH AMERICA</v>
          </cell>
          <cell r="C167" t="str">
            <v>EA</v>
          </cell>
          <cell r="D167">
            <v>9.5500000000000007</v>
          </cell>
        </row>
        <row r="168">
          <cell r="A168">
            <v>365</v>
          </cell>
          <cell r="B168" t="str">
            <v>PEN - NYLON TIP, BLACK</v>
          </cell>
          <cell r="C168" t="str">
            <v>EA</v>
          </cell>
          <cell r="D168">
            <v>0.48</v>
          </cell>
        </row>
        <row r="169">
          <cell r="A169">
            <v>366</v>
          </cell>
          <cell r="B169" t="str">
            <v>PEN - NYLON TIP, BLUE</v>
          </cell>
          <cell r="C169" t="str">
            <v>EA</v>
          </cell>
          <cell r="D169">
            <v>0.46</v>
          </cell>
        </row>
        <row r="170">
          <cell r="A170">
            <v>367</v>
          </cell>
          <cell r="B170" t="str">
            <v>PEN - NYLON TIP, RED</v>
          </cell>
          <cell r="C170" t="str">
            <v>EA</v>
          </cell>
          <cell r="D170">
            <v>0.48</v>
          </cell>
        </row>
        <row r="171">
          <cell r="A171">
            <v>370</v>
          </cell>
          <cell r="B171" t="str">
            <v>FORM,9120-1 - RADIO STATION LOG</v>
          </cell>
          <cell r="C171" t="str">
            <v>PD</v>
          </cell>
          <cell r="D171">
            <v>2.75</v>
          </cell>
        </row>
        <row r="172">
          <cell r="A172">
            <v>371</v>
          </cell>
          <cell r="B172" t="str">
            <v>FLARE - FIRE,  3/4" X 3 1/2"</v>
          </cell>
          <cell r="C172" t="str">
            <v>BX</v>
          </cell>
          <cell r="D172">
            <v>61.06</v>
          </cell>
        </row>
        <row r="173">
          <cell r="A173">
            <v>372</v>
          </cell>
          <cell r="B173" t="str">
            <v>CARTRIDGE - #6 PURPLE,BLANK,22 CALIBER,SMALL ARMS</v>
          </cell>
          <cell r="C173" t="str">
            <v>EA</v>
          </cell>
          <cell r="D173">
            <v>0.13</v>
          </cell>
        </row>
        <row r="174">
          <cell r="A174">
            <v>373</v>
          </cell>
          <cell r="B174" t="str">
            <v>PLACARD - FLAMMABLE GAS 2, 10.75" X 10.75"</v>
          </cell>
          <cell r="C174" t="str">
            <v>EA</v>
          </cell>
          <cell r="D174">
            <v>1.43</v>
          </cell>
        </row>
        <row r="175">
          <cell r="A175">
            <v>374</v>
          </cell>
          <cell r="B175" t="str">
            <v>PLACARD - FLAMMABLE 3, 10.75'' X 10.75''</v>
          </cell>
          <cell r="C175" t="str">
            <v>EA</v>
          </cell>
          <cell r="D175">
            <v>1.82</v>
          </cell>
        </row>
        <row r="176">
          <cell r="A176">
            <v>375</v>
          </cell>
          <cell r="B176" t="str">
            <v>PLACARD - COMBUSTIBLE 3, 10.75'' X 10.75''</v>
          </cell>
          <cell r="C176" t="str">
            <v>EA</v>
          </cell>
          <cell r="D176">
            <v>1.86</v>
          </cell>
        </row>
        <row r="177">
          <cell r="A177">
            <v>376</v>
          </cell>
          <cell r="B177" t="str">
            <v>PLACARD - FLAMMABLE SOLID 4, POLYVINYL, 10.75'' X 10.75''</v>
          </cell>
          <cell r="C177" t="str">
            <v>EA</v>
          </cell>
          <cell r="D177">
            <v>1.25</v>
          </cell>
        </row>
        <row r="178">
          <cell r="A178">
            <v>377</v>
          </cell>
          <cell r="B178" t="str">
            <v>PLACARD - OXIDIZER 5.1, POLYVINYL, 10.75" X 10.75"</v>
          </cell>
          <cell r="C178" t="str">
            <v>EA</v>
          </cell>
          <cell r="D178">
            <v>1.32</v>
          </cell>
        </row>
        <row r="179">
          <cell r="A179">
            <v>378</v>
          </cell>
          <cell r="B179" t="str">
            <v>PLACARD - CORROSIVE 8, 10.75'' X 10.75''</v>
          </cell>
          <cell r="C179" t="str">
            <v>EA</v>
          </cell>
          <cell r="D179">
            <v>1.49</v>
          </cell>
        </row>
        <row r="180">
          <cell r="A180">
            <v>380</v>
          </cell>
          <cell r="B180" t="str">
            <v>LEAD LINE - 12', 6,000 LB CAPACITY</v>
          </cell>
          <cell r="C180" t="str">
            <v>EA</v>
          </cell>
          <cell r="D180">
            <v>203.83</v>
          </cell>
        </row>
        <row r="181">
          <cell r="A181">
            <v>381</v>
          </cell>
          <cell r="B181" t="str">
            <v>SUGAR SUBSTITUTE - INDIVIDUAL PACKET</v>
          </cell>
          <cell r="C181" t="str">
            <v>PG</v>
          </cell>
          <cell r="D181">
            <v>0.02</v>
          </cell>
        </row>
        <row r="182">
          <cell r="A182">
            <v>382</v>
          </cell>
          <cell r="B182" t="str">
            <v>SAW - CAMP</v>
          </cell>
          <cell r="C182" t="str">
            <v>EA</v>
          </cell>
          <cell r="D182">
            <v>11.89</v>
          </cell>
        </row>
        <row r="183">
          <cell r="A183">
            <v>383</v>
          </cell>
          <cell r="B183" t="str">
            <v>AXE - 3-5 LB, 26" STRAIGHT HANDLE W/SHEATH</v>
          </cell>
          <cell r="C183" t="str">
            <v>EA</v>
          </cell>
          <cell r="D183">
            <v>28.82</v>
          </cell>
        </row>
        <row r="184">
          <cell r="A184">
            <v>384</v>
          </cell>
          <cell r="B184" t="str">
            <v>CARTON - FIBERBOARD, 48" X 13" X 10"</v>
          </cell>
          <cell r="C184" t="str">
            <v>EA</v>
          </cell>
          <cell r="D184">
            <v>15.25</v>
          </cell>
        </row>
        <row r="185">
          <cell r="A185">
            <v>385</v>
          </cell>
          <cell r="B185" t="str">
            <v>CARTON - FIBERBOARD, 7 1/4 X 9 1/4 X 26</v>
          </cell>
          <cell r="C185" t="str">
            <v>EA</v>
          </cell>
          <cell r="D185">
            <v>4.51</v>
          </cell>
        </row>
        <row r="186">
          <cell r="A186">
            <v>390</v>
          </cell>
          <cell r="B186" t="str">
            <v>KIT - FINANCE SECTION</v>
          </cell>
          <cell r="C186" t="str">
            <v>KT</v>
          </cell>
          <cell r="D186">
            <v>849.17</v>
          </cell>
        </row>
        <row r="187">
          <cell r="A187">
            <v>394</v>
          </cell>
          <cell r="B187" t="str">
            <v>TIE WRAPS - ONE WAY, 15" - 17"</v>
          </cell>
          <cell r="C187" t="str">
            <v>EA</v>
          </cell>
          <cell r="D187">
            <v>0.12</v>
          </cell>
        </row>
        <row r="188">
          <cell r="A188">
            <v>398</v>
          </cell>
          <cell r="B188" t="str">
            <v>CONNECTOR - PIGTAIL</v>
          </cell>
          <cell r="C188" t="str">
            <v>EA</v>
          </cell>
          <cell r="D188">
            <v>34.380000000000003</v>
          </cell>
        </row>
        <row r="189">
          <cell r="A189">
            <v>399</v>
          </cell>
          <cell r="B189" t="str">
            <v>FORM,SF-91 - OPERATOR'S REPORT OF MOTOR VEHICLE ACCIDENT,(2/04)</v>
          </cell>
          <cell r="C189" t="str">
            <v>PG</v>
          </cell>
          <cell r="D189">
            <v>7.14</v>
          </cell>
        </row>
        <row r="190">
          <cell r="A190">
            <v>400</v>
          </cell>
          <cell r="B190" t="str">
            <v>FORM,SF-94 - STATEMENT OF WITNESS,(2/83)</v>
          </cell>
          <cell r="C190" t="str">
            <v>PG</v>
          </cell>
          <cell r="D190">
            <v>2.16</v>
          </cell>
        </row>
        <row r="191">
          <cell r="A191">
            <v>401</v>
          </cell>
          <cell r="B191" t="str">
            <v>GASKET - WATER BAG, 2'', 5 GL &amp; 55 GL</v>
          </cell>
          <cell r="C191" t="str">
            <v>EA</v>
          </cell>
          <cell r="D191">
            <v>0.03</v>
          </cell>
        </row>
        <row r="192">
          <cell r="A192">
            <v>410</v>
          </cell>
          <cell r="B192" t="str">
            <v>BOARD - HELIBASE DISPLAY</v>
          </cell>
          <cell r="C192" t="str">
            <v>SE</v>
          </cell>
          <cell r="D192">
            <v>50.08</v>
          </cell>
        </row>
        <row r="193">
          <cell r="A193">
            <v>416</v>
          </cell>
          <cell r="B193" t="str">
            <v>INCREASER - 1" NPSH-F (11 1/2 TPI) TO 1 1/2" NH-M (9 TPI)</v>
          </cell>
          <cell r="C193" t="str">
            <v>EA</v>
          </cell>
          <cell r="D193">
            <v>15.64</v>
          </cell>
        </row>
        <row r="194">
          <cell r="A194">
            <v>417</v>
          </cell>
          <cell r="B194" t="str">
            <v>REDUCER - 2" NPSH-F (11 1/2 TPI) TO 1 1/2" NH-M (9 TPI)</v>
          </cell>
          <cell r="C194" t="str">
            <v>EA</v>
          </cell>
          <cell r="D194">
            <v>16.579999999999998</v>
          </cell>
        </row>
        <row r="195">
          <cell r="A195">
            <v>418</v>
          </cell>
          <cell r="B195" t="str">
            <v>REDUCER - 1 1/2" NPSH-F(11 1/2 TPI) TO 1" NPSH-M (11 1/2 TPI)</v>
          </cell>
          <cell r="C195" t="str">
            <v>EA</v>
          </cell>
          <cell r="D195">
            <v>15.92</v>
          </cell>
        </row>
        <row r="196">
          <cell r="A196">
            <v>420</v>
          </cell>
          <cell r="B196" t="str">
            <v>FORM,OF-304 - EMERGENCY EQUIPMENT FUEL AND OIL ISSUE,(7/90)</v>
          </cell>
          <cell r="C196" t="str">
            <v>PD</v>
          </cell>
          <cell r="D196">
            <v>6.68</v>
          </cell>
        </row>
        <row r="197">
          <cell r="A197">
            <v>422</v>
          </cell>
          <cell r="B197" t="str">
            <v>FORM,OF-305 - EMERGENCY EQUIPMENT RENTAL USE ENVELOP,(7/90)</v>
          </cell>
          <cell r="C197" t="str">
            <v>PG</v>
          </cell>
          <cell r="D197">
            <v>16.47</v>
          </cell>
        </row>
        <row r="198">
          <cell r="A198">
            <v>425</v>
          </cell>
          <cell r="B198" t="str">
            <v>BAG - SLINGABLE, WATER, 72 GL (272.6L), POTABLE, BLUE</v>
          </cell>
          <cell r="C198" t="str">
            <v>EA</v>
          </cell>
          <cell r="D198">
            <v>198.21</v>
          </cell>
        </row>
        <row r="199">
          <cell r="A199">
            <v>426</v>
          </cell>
          <cell r="B199" t="str">
            <v>BAG - SLINGABLE, WATER, 72 GL (272.6L), NON-POTABLE, ORANGE</v>
          </cell>
          <cell r="C199" t="str">
            <v>EA</v>
          </cell>
          <cell r="D199">
            <v>209.2</v>
          </cell>
        </row>
        <row r="200">
          <cell r="A200">
            <v>428</v>
          </cell>
          <cell r="B200" t="str">
            <v>FITTING - BACKPACK PUMP, MALE</v>
          </cell>
          <cell r="C200" t="str">
            <v>EA</v>
          </cell>
          <cell r="D200">
            <v>7.58</v>
          </cell>
        </row>
        <row r="201">
          <cell r="A201">
            <v>429</v>
          </cell>
          <cell r="B201" t="str">
            <v>FITTING - BACKPACK PUMP, FEMALE</v>
          </cell>
          <cell r="C201" t="str">
            <v>EA</v>
          </cell>
          <cell r="D201">
            <v>10.11</v>
          </cell>
        </row>
        <row r="202">
          <cell r="A202">
            <v>432</v>
          </cell>
          <cell r="B202" t="str">
            <v>WEDGE - STEEL, TOOL HANDLE, SMALL</v>
          </cell>
          <cell r="C202" t="str">
            <v>DZ</v>
          </cell>
          <cell r="D202">
            <v>6.82</v>
          </cell>
        </row>
        <row r="203">
          <cell r="A203">
            <v>433</v>
          </cell>
          <cell r="B203" t="str">
            <v>WEDGE - WOOD, TOOL, HANDLE</v>
          </cell>
          <cell r="C203" t="str">
            <v>DZ</v>
          </cell>
          <cell r="D203">
            <v>11.01</v>
          </cell>
        </row>
        <row r="204">
          <cell r="A204">
            <v>435</v>
          </cell>
          <cell r="B204" t="str">
            <v>BAG - SLINGABLE, WATER, DRINKING, 55 GL (208.2L)</v>
          </cell>
          <cell r="C204" t="str">
            <v>EA</v>
          </cell>
          <cell r="D204">
            <v>388.47</v>
          </cell>
        </row>
        <row r="205">
          <cell r="A205">
            <v>436</v>
          </cell>
          <cell r="B205" t="str">
            <v>LINER - WATERBAG, DRINKING, 55 GL (208.2L)</v>
          </cell>
          <cell r="C205" t="str">
            <v>EA</v>
          </cell>
          <cell r="D205">
            <v>86.05</v>
          </cell>
        </row>
        <row r="206">
          <cell r="A206">
            <v>437</v>
          </cell>
          <cell r="B206" t="str">
            <v>BAG - SLINGABLE, WATER, SUPPRESSION, 55 GL (208.2L)</v>
          </cell>
          <cell r="C206" t="str">
            <v>EA</v>
          </cell>
          <cell r="D206">
            <v>230.55</v>
          </cell>
        </row>
        <row r="207">
          <cell r="A207">
            <v>438</v>
          </cell>
          <cell r="B207" t="str">
            <v>LINER - WATERBAG, SUPPRESSION, 55 GL (208.2L)</v>
          </cell>
          <cell r="C207" t="str">
            <v>EA</v>
          </cell>
          <cell r="D207">
            <v>34.92</v>
          </cell>
        </row>
        <row r="208">
          <cell r="A208">
            <v>441</v>
          </cell>
          <cell r="B208" t="str">
            <v>BLANKET - BED, WOOL, 66" X 84"</v>
          </cell>
          <cell r="C208" t="str">
            <v>EA</v>
          </cell>
          <cell r="D208">
            <v>20.61</v>
          </cell>
        </row>
        <row r="209">
          <cell r="A209">
            <v>443</v>
          </cell>
          <cell r="B209" t="str">
            <v>BLANKET - PAPER DISP 60" X 90"</v>
          </cell>
          <cell r="C209" t="str">
            <v>EA</v>
          </cell>
          <cell r="D209">
            <v>5.74</v>
          </cell>
        </row>
        <row r="210">
          <cell r="A210">
            <v>445</v>
          </cell>
          <cell r="B210" t="str">
            <v>SPLINT - INFLATABLE, ALL LIMBS, 6 PIECE</v>
          </cell>
          <cell r="C210" t="str">
            <v>SE</v>
          </cell>
          <cell r="D210">
            <v>63.68</v>
          </cell>
        </row>
        <row r="211">
          <cell r="A211">
            <v>446</v>
          </cell>
          <cell r="B211" t="str">
            <v>COMPRESS - COLD</v>
          </cell>
          <cell r="C211" t="str">
            <v>EA</v>
          </cell>
          <cell r="D211">
            <v>1.6</v>
          </cell>
        </row>
        <row r="212">
          <cell r="A212">
            <v>447</v>
          </cell>
          <cell r="B212" t="str">
            <v>PEN - BALLPOINT,BLUE</v>
          </cell>
          <cell r="C212" t="str">
            <v>EA</v>
          </cell>
          <cell r="D212">
            <v>0.55000000000000004</v>
          </cell>
        </row>
        <row r="213">
          <cell r="A213">
            <v>448</v>
          </cell>
          <cell r="B213" t="str">
            <v>PAD - WRITING, AD-777, DI-5A OR EQUAL</v>
          </cell>
          <cell r="C213" t="str">
            <v>PD</v>
          </cell>
          <cell r="D213">
            <v>0.65</v>
          </cell>
        </row>
        <row r="214">
          <cell r="A214">
            <v>453</v>
          </cell>
          <cell r="B214" t="str">
            <v>CARTON - FIBERBOARD, 73" X 12" X 12"</v>
          </cell>
          <cell r="C214" t="str">
            <v>EA</v>
          </cell>
          <cell r="D214">
            <v>11.22</v>
          </cell>
        </row>
        <row r="215">
          <cell r="A215">
            <v>458</v>
          </cell>
          <cell r="B215" t="str">
            <v>NET - CARGO, 15'X 15', 6000 LB CAPACITY</v>
          </cell>
          <cell r="C215" t="str">
            <v>EA</v>
          </cell>
          <cell r="D215">
            <v>1126.44</v>
          </cell>
        </row>
        <row r="216">
          <cell r="A216">
            <v>461</v>
          </cell>
          <cell r="B216" t="str">
            <v>BARS - EVE 20' OCTAGON</v>
          </cell>
          <cell r="C216" t="str">
            <v>EA</v>
          </cell>
          <cell r="D216">
            <v>54.98</v>
          </cell>
        </row>
        <row r="217">
          <cell r="A217">
            <v>464</v>
          </cell>
          <cell r="B217" t="str">
            <v>PLATE - PAPER</v>
          </cell>
          <cell r="C217" t="str">
            <v>BX</v>
          </cell>
          <cell r="D217">
            <v>80.41</v>
          </cell>
        </row>
        <row r="218">
          <cell r="A218">
            <v>465</v>
          </cell>
          <cell r="B218" t="str">
            <v>CUP - PAPER, PLASTIC COATED, 8 OZ</v>
          </cell>
          <cell r="C218" t="str">
            <v>BX</v>
          </cell>
          <cell r="D218">
            <v>79.099999999999994</v>
          </cell>
        </row>
        <row r="219">
          <cell r="A219">
            <v>468</v>
          </cell>
          <cell r="B219" t="str">
            <v>COUNTER - HAND-HELD</v>
          </cell>
          <cell r="C219" t="str">
            <v>EA</v>
          </cell>
          <cell r="D219">
            <v>10.19</v>
          </cell>
        </row>
        <row r="220">
          <cell r="A220">
            <v>471</v>
          </cell>
          <cell r="B220" t="str">
            <v>ASSEMBLY - FUEL LINE, COFFEE HEATING KIT</v>
          </cell>
          <cell r="C220" t="str">
            <v>EA</v>
          </cell>
          <cell r="D220">
            <v>139.66999999999999</v>
          </cell>
        </row>
        <row r="221">
          <cell r="A221">
            <v>472</v>
          </cell>
          <cell r="B221" t="str">
            <v>PANEL - WALL, SOLID, 20'</v>
          </cell>
          <cell r="C221" t="str">
            <v>EA</v>
          </cell>
          <cell r="D221">
            <v>441.68</v>
          </cell>
        </row>
        <row r="222">
          <cell r="A222">
            <v>473</v>
          </cell>
          <cell r="B222" t="str">
            <v>WRENCH - ADJUSTABLE, 10"</v>
          </cell>
          <cell r="C222" t="str">
            <v>EA</v>
          </cell>
          <cell r="D222">
            <v>12.86</v>
          </cell>
        </row>
        <row r="223">
          <cell r="A223">
            <v>474</v>
          </cell>
          <cell r="B223" t="str">
            <v>GLASSES - SAFETY, GRAY</v>
          </cell>
          <cell r="C223" t="str">
            <v>PR</v>
          </cell>
          <cell r="D223">
            <v>3.65</v>
          </cell>
        </row>
        <row r="224">
          <cell r="A224">
            <v>475</v>
          </cell>
          <cell r="B224" t="str">
            <v>GLASSES - SAFETY, CLEAR</v>
          </cell>
          <cell r="C224" t="str">
            <v>PR</v>
          </cell>
          <cell r="D224">
            <v>3.5</v>
          </cell>
        </row>
        <row r="225">
          <cell r="A225">
            <v>476</v>
          </cell>
          <cell r="B225" t="str">
            <v>GLASSES - SAFETY, AMBER</v>
          </cell>
          <cell r="C225" t="str">
            <v>PR</v>
          </cell>
          <cell r="D225">
            <v>4.9800000000000004</v>
          </cell>
        </row>
        <row r="226">
          <cell r="A226">
            <v>477</v>
          </cell>
          <cell r="B226" t="str">
            <v>PANEL - WALL, SUMMER SCREEN, 20' OCTAGON</v>
          </cell>
          <cell r="C226" t="str">
            <v>EA</v>
          </cell>
          <cell r="D226">
            <v>405.83</v>
          </cell>
        </row>
        <row r="227">
          <cell r="A227">
            <v>478</v>
          </cell>
          <cell r="B227" t="str">
            <v>IGNITER - LONG HANDLE</v>
          </cell>
          <cell r="C227" t="str">
            <v>EA</v>
          </cell>
          <cell r="D227">
            <v>3.48</v>
          </cell>
        </row>
        <row r="228">
          <cell r="A228">
            <v>480</v>
          </cell>
          <cell r="B228" t="str">
            <v>KIT - COFFEE HEATING</v>
          </cell>
          <cell r="C228" t="str">
            <v>KT</v>
          </cell>
          <cell r="D228">
            <v>1315.56</v>
          </cell>
        </row>
        <row r="229">
          <cell r="A229">
            <v>481</v>
          </cell>
          <cell r="B229" t="str">
            <v>URN - COFFEE, 20 GL (75.7L) STAINLESS STEEL</v>
          </cell>
          <cell r="C229" t="str">
            <v>EA</v>
          </cell>
          <cell r="D229">
            <v>361.28</v>
          </cell>
        </row>
        <row r="230">
          <cell r="A230">
            <v>482</v>
          </cell>
          <cell r="B230" t="str">
            <v>BASKET - FILTER, W/HANDLES</v>
          </cell>
          <cell r="C230" t="str">
            <v>EA</v>
          </cell>
          <cell r="D230">
            <v>159.5</v>
          </cell>
        </row>
        <row r="231">
          <cell r="A231">
            <v>483</v>
          </cell>
          <cell r="B231" t="str">
            <v>FILTERS - PAPER, COFFEE BASKET, 23" X 9"</v>
          </cell>
          <cell r="C231" t="str">
            <v>EA</v>
          </cell>
          <cell r="D231">
            <v>0.08</v>
          </cell>
        </row>
        <row r="232">
          <cell r="A232">
            <v>484</v>
          </cell>
          <cell r="B232" t="str">
            <v>STAND - COFFEE URN, RING TYPE</v>
          </cell>
          <cell r="C232" t="str">
            <v>EA</v>
          </cell>
          <cell r="D232">
            <v>17.7</v>
          </cell>
        </row>
        <row r="233">
          <cell r="A233">
            <v>485</v>
          </cell>
          <cell r="B233" t="str">
            <v>RING - SEATING</v>
          </cell>
          <cell r="C233" t="str">
            <v>EA</v>
          </cell>
          <cell r="D233">
            <v>32.6</v>
          </cell>
        </row>
        <row r="234">
          <cell r="A234">
            <v>487</v>
          </cell>
          <cell r="B234" t="str">
            <v>PAIL - POURING, STAINLESS STEEL,  12 QT (11.4L)</v>
          </cell>
          <cell r="C234" t="str">
            <v>EA</v>
          </cell>
          <cell r="D234">
            <v>16.64</v>
          </cell>
        </row>
        <row r="235">
          <cell r="A235">
            <v>488</v>
          </cell>
          <cell r="B235" t="str">
            <v>STOVE - WATER HEATER, SINGLE BURNER</v>
          </cell>
          <cell r="C235" t="str">
            <v>EA</v>
          </cell>
          <cell r="D235">
            <v>98.17</v>
          </cell>
        </row>
        <row r="236">
          <cell r="A236">
            <v>490</v>
          </cell>
          <cell r="B236" t="str">
            <v>WINDSHIELD - STOVE, WATER HEATER</v>
          </cell>
          <cell r="C236" t="str">
            <v>EA</v>
          </cell>
          <cell r="D236">
            <v>22.56</v>
          </cell>
        </row>
        <row r="237">
          <cell r="A237">
            <v>491</v>
          </cell>
          <cell r="B237" t="str">
            <v>TANK, PROPANE - FUEL, LPG, 20# TANK (5 GL)</v>
          </cell>
          <cell r="C237" t="str">
            <v>EA</v>
          </cell>
          <cell r="D237">
            <v>29.28</v>
          </cell>
        </row>
        <row r="238">
          <cell r="A238">
            <v>492</v>
          </cell>
          <cell r="B238" t="str">
            <v>HOSE - FLEX, W/FITTINGS, 72"</v>
          </cell>
          <cell r="C238" t="str">
            <v>EA</v>
          </cell>
          <cell r="D238">
            <v>17.59</v>
          </cell>
        </row>
        <row r="239">
          <cell r="A239">
            <v>493</v>
          </cell>
          <cell r="B239" t="str">
            <v>HOSE - FLEX, W/FITTINGS, 12'', METAL CLAD</v>
          </cell>
          <cell r="C239" t="str">
            <v>EA</v>
          </cell>
          <cell r="D239">
            <v>75.22</v>
          </cell>
        </row>
        <row r="240">
          <cell r="A240">
            <v>494</v>
          </cell>
          <cell r="B240" t="str">
            <v>MITTS - OVEN, 14" LONG</v>
          </cell>
          <cell r="C240" t="str">
            <v>PR</v>
          </cell>
          <cell r="D240">
            <v>6.03</v>
          </cell>
        </row>
        <row r="241">
          <cell r="A241">
            <v>495</v>
          </cell>
          <cell r="B241" t="str">
            <v>STRAP - REPLACEMENT, BACKPACK PUMP</v>
          </cell>
          <cell r="C241" t="str">
            <v>EA</v>
          </cell>
          <cell r="D241">
            <v>13.65</v>
          </cell>
        </row>
        <row r="242">
          <cell r="A242">
            <v>496</v>
          </cell>
          <cell r="B242" t="str">
            <v>COFFEE - DRIP, APPROX 1 OR 2 POUND CANS</v>
          </cell>
          <cell r="C242" t="str">
            <v>LB</v>
          </cell>
          <cell r="D242">
            <v>5.8</v>
          </cell>
        </row>
        <row r="243">
          <cell r="A243">
            <v>497</v>
          </cell>
          <cell r="B243" t="str">
            <v>SPOON - PLASTIC, 5" LONG</v>
          </cell>
          <cell r="C243" t="str">
            <v>EA</v>
          </cell>
          <cell r="D243">
            <v>0.06</v>
          </cell>
        </row>
        <row r="244">
          <cell r="A244">
            <v>498</v>
          </cell>
          <cell r="B244" t="str">
            <v>SUGAR - GRANULATED, INDIVIDUAL PACKETS</v>
          </cell>
          <cell r="C244" t="str">
            <v>PG</v>
          </cell>
          <cell r="D244">
            <v>0.02</v>
          </cell>
        </row>
        <row r="245">
          <cell r="A245">
            <v>499</v>
          </cell>
          <cell r="B245" t="str">
            <v>CREAM - SUBSTITUTE, INDIVIDUAL PACKET, 3 GRAMS</v>
          </cell>
          <cell r="C245" t="str">
            <v>PG</v>
          </cell>
          <cell r="D245">
            <v>0.04</v>
          </cell>
        </row>
        <row r="246">
          <cell r="A246">
            <v>500</v>
          </cell>
          <cell r="B246" t="str">
            <v>CARTON - FIBERBOARD, 22" X 22" X 36"</v>
          </cell>
          <cell r="C246" t="str">
            <v>EA</v>
          </cell>
          <cell r="D246">
            <v>11.95</v>
          </cell>
        </row>
        <row r="247">
          <cell r="A247">
            <v>501</v>
          </cell>
          <cell r="B247" t="str">
            <v>FLIGHT SUIT - CHEST SIZE 36, INSEAM 28 1/2" (S)</v>
          </cell>
          <cell r="C247" t="str">
            <v>EA</v>
          </cell>
          <cell r="D247">
            <v>149.81</v>
          </cell>
        </row>
        <row r="248">
          <cell r="A248">
            <v>507</v>
          </cell>
          <cell r="B248" t="str">
            <v>FLIGHT SUIT - CHEST SIZE 36, INSEAM 30 1/2" (R)</v>
          </cell>
          <cell r="C248" t="str">
            <v>EA</v>
          </cell>
          <cell r="D248">
            <v>149.81</v>
          </cell>
        </row>
        <row r="249">
          <cell r="A249">
            <v>508</v>
          </cell>
          <cell r="B249" t="str">
            <v>FLIGHT SUIT - CHEST SIZE 36, INSEAM 32 1/2" (L)</v>
          </cell>
          <cell r="C249" t="str">
            <v>EA</v>
          </cell>
          <cell r="D249">
            <v>149.81</v>
          </cell>
        </row>
        <row r="250">
          <cell r="A250">
            <v>509</v>
          </cell>
          <cell r="B250" t="str">
            <v>FLIGHT SUIT - CHEST SIZE 38, INSEAM 28 1/2" (S)</v>
          </cell>
          <cell r="C250" t="str">
            <v>EA</v>
          </cell>
          <cell r="D250">
            <v>149.81</v>
          </cell>
        </row>
        <row r="251">
          <cell r="A251">
            <v>510</v>
          </cell>
          <cell r="B251" t="str">
            <v>GAUGE - SHARPENING, FIRELINE HANDTOOLS</v>
          </cell>
          <cell r="C251" t="str">
            <v>EA</v>
          </cell>
          <cell r="D251">
            <v>37.020000000000003</v>
          </cell>
        </row>
        <row r="252">
          <cell r="A252">
            <v>511</v>
          </cell>
          <cell r="B252" t="str">
            <v>SHIRT - FIRE, SMALL, LONG</v>
          </cell>
          <cell r="C252" t="str">
            <v>EA</v>
          </cell>
          <cell r="D252">
            <v>72.97</v>
          </cell>
        </row>
        <row r="253">
          <cell r="A253">
            <v>512</v>
          </cell>
          <cell r="B253" t="str">
            <v>SHIRT - FIRE, XX-LARGE, LONG</v>
          </cell>
          <cell r="C253" t="str">
            <v>EA</v>
          </cell>
          <cell r="D253">
            <v>72.97</v>
          </cell>
        </row>
        <row r="254">
          <cell r="A254">
            <v>513</v>
          </cell>
          <cell r="B254" t="str">
            <v>CARTON - FIBERBOARD, 36 1/2" X 24 1/2" X 17"</v>
          </cell>
          <cell r="C254" t="str">
            <v>EA</v>
          </cell>
          <cell r="D254">
            <v>7.07</v>
          </cell>
        </row>
        <row r="255">
          <cell r="A255">
            <v>514</v>
          </cell>
          <cell r="B255" t="str">
            <v>FLIGHT SUIT - CHEST SIZE 38, INSEAM 32 1/2" (L)</v>
          </cell>
          <cell r="C255" t="str">
            <v>EA</v>
          </cell>
          <cell r="D255">
            <v>149.81</v>
          </cell>
        </row>
        <row r="256">
          <cell r="A256">
            <v>515</v>
          </cell>
          <cell r="B256" t="str">
            <v>WEDGE - FELLING, 6"</v>
          </cell>
          <cell r="C256" t="str">
            <v>EA</v>
          </cell>
          <cell r="D256">
            <v>2.84</v>
          </cell>
        </row>
        <row r="257">
          <cell r="A257">
            <v>516</v>
          </cell>
          <cell r="B257" t="str">
            <v>WEDGE - FELLING, 8'', RIFLED</v>
          </cell>
          <cell r="C257" t="str">
            <v>EA</v>
          </cell>
          <cell r="D257">
            <v>5.5</v>
          </cell>
        </row>
        <row r="258">
          <cell r="A258">
            <v>517</v>
          </cell>
          <cell r="B258" t="str">
            <v>FLIGHT SUIT - CHEST SIZE 40, INSEAM 28 1/2" (S)</v>
          </cell>
          <cell r="C258" t="str">
            <v>EA</v>
          </cell>
          <cell r="D258">
            <v>149.81</v>
          </cell>
        </row>
        <row r="259">
          <cell r="A259">
            <v>518</v>
          </cell>
          <cell r="B259" t="str">
            <v>FLIGHT SUIT - CHEST SIZE 40, INSEAM 30 1/2" (R)</v>
          </cell>
          <cell r="C259" t="str">
            <v>EA</v>
          </cell>
          <cell r="D259">
            <v>149.81</v>
          </cell>
        </row>
        <row r="260">
          <cell r="A260">
            <v>519</v>
          </cell>
          <cell r="B260" t="str">
            <v>FLIGHT SUIT - CHEST SIZE 40, INSEAM 32 1/2" (L)</v>
          </cell>
          <cell r="C260" t="str">
            <v>EA</v>
          </cell>
          <cell r="D260">
            <v>149.81</v>
          </cell>
        </row>
        <row r="261">
          <cell r="A261">
            <v>520</v>
          </cell>
          <cell r="B261" t="str">
            <v>KIT - HELICOPTER SUPPORT</v>
          </cell>
          <cell r="C261" t="str">
            <v>KT</v>
          </cell>
          <cell r="D261">
            <v>3427.16</v>
          </cell>
        </row>
        <row r="262">
          <cell r="A262">
            <v>521</v>
          </cell>
          <cell r="B262" t="str">
            <v>FLIGHT SUIT - CHEST SIZE 42, INSEAM 28 1/2" (S)</v>
          </cell>
          <cell r="C262" t="str">
            <v>EA</v>
          </cell>
          <cell r="D262">
            <v>149.81</v>
          </cell>
        </row>
        <row r="263">
          <cell r="A263">
            <v>522</v>
          </cell>
          <cell r="B263" t="str">
            <v>SHIRT - FIRE, X-SMALL</v>
          </cell>
          <cell r="C263" t="str">
            <v>EA</v>
          </cell>
          <cell r="D263">
            <v>72.97</v>
          </cell>
        </row>
        <row r="264">
          <cell r="A264">
            <v>523</v>
          </cell>
          <cell r="B264" t="str">
            <v>CARTON - FIBERBOARD, 32" X 16" X 17" (MARK 3 KIT ACCESSORIES)</v>
          </cell>
          <cell r="C264" t="str">
            <v>EA</v>
          </cell>
          <cell r="D264">
            <v>5.64</v>
          </cell>
        </row>
        <row r="265">
          <cell r="A265">
            <v>524</v>
          </cell>
          <cell r="B265" t="str">
            <v>KNIFE - ELECTRICIAN</v>
          </cell>
          <cell r="C265" t="str">
            <v>EA</v>
          </cell>
          <cell r="D265">
            <v>11.18</v>
          </cell>
        </row>
        <row r="266">
          <cell r="A266">
            <v>525</v>
          </cell>
          <cell r="B266" t="str">
            <v>FLIGHT SUIT - CHEST SIZE 42, INSEAM 32 1/2" (L)</v>
          </cell>
          <cell r="C266" t="str">
            <v>EA</v>
          </cell>
          <cell r="D266">
            <v>149.81</v>
          </cell>
        </row>
        <row r="267">
          <cell r="A267">
            <v>526</v>
          </cell>
          <cell r="B267" t="str">
            <v>SWIVEL - CARGO, 3000 LB CAPACITY</v>
          </cell>
          <cell r="C267" t="str">
            <v>EA</v>
          </cell>
          <cell r="D267">
            <v>278.58999999999997</v>
          </cell>
        </row>
        <row r="268">
          <cell r="A268">
            <v>527</v>
          </cell>
          <cell r="B268" t="str">
            <v>FLIGHT SUIT - CHEST SIZE 44, INSEAM 28 1/2" (S)</v>
          </cell>
          <cell r="C268" t="str">
            <v>EA</v>
          </cell>
          <cell r="D268">
            <v>149.81</v>
          </cell>
        </row>
        <row r="269">
          <cell r="A269">
            <v>528</v>
          </cell>
          <cell r="B269" t="str">
            <v>LEAD LINE - 12', 3000 LB CAPACITY</v>
          </cell>
          <cell r="C269" t="str">
            <v>EA</v>
          </cell>
          <cell r="D269">
            <v>101.21</v>
          </cell>
        </row>
        <row r="270">
          <cell r="A270">
            <v>529</v>
          </cell>
          <cell r="B270" t="str">
            <v>CARTON - FIBERBOARD,24" X 14" X 17"</v>
          </cell>
          <cell r="C270" t="str">
            <v>EA</v>
          </cell>
          <cell r="D270">
            <v>4.6100000000000003</v>
          </cell>
        </row>
        <row r="271">
          <cell r="A271">
            <v>531</v>
          </cell>
          <cell r="B271" t="str">
            <v>NET - CARGO,DRAWSTRING, 12' X 12', POLYPROPOLENE, 3000 LB CAPACITY</v>
          </cell>
          <cell r="C271" t="str">
            <v>EA</v>
          </cell>
          <cell r="D271">
            <v>399.31</v>
          </cell>
        </row>
        <row r="272">
          <cell r="A272">
            <v>532</v>
          </cell>
          <cell r="B272" t="str">
            <v>SCALES - SPRING, 200 LB</v>
          </cell>
          <cell r="C272" t="str">
            <v>EA</v>
          </cell>
          <cell r="D272">
            <v>42.56</v>
          </cell>
        </row>
        <row r="273">
          <cell r="A273">
            <v>533</v>
          </cell>
          <cell r="B273" t="str">
            <v>CORD - NYLON SHROUD</v>
          </cell>
          <cell r="C273" t="str">
            <v>SL</v>
          </cell>
          <cell r="D273">
            <v>194.5</v>
          </cell>
        </row>
        <row r="274">
          <cell r="A274">
            <v>534</v>
          </cell>
          <cell r="B274" t="str">
            <v>FLAGGING - PERIMETER, MULTI-COLORED PENNANTS, 100 FT.</v>
          </cell>
          <cell r="C274" t="str">
            <v>RO</v>
          </cell>
          <cell r="D274">
            <v>7.24</v>
          </cell>
        </row>
        <row r="275">
          <cell r="A275">
            <v>535</v>
          </cell>
          <cell r="B275" t="str">
            <v>SHEETING - PLASTIC, FLUORESCENT ORANGE, 9'' X 100'</v>
          </cell>
          <cell r="C275" t="str">
            <v>RO</v>
          </cell>
          <cell r="D275">
            <v>34.020000000000003</v>
          </cell>
        </row>
        <row r="276">
          <cell r="A276">
            <v>536</v>
          </cell>
          <cell r="B276" t="str">
            <v>BAG - FUEL BOTTLE</v>
          </cell>
          <cell r="C276" t="str">
            <v>EA</v>
          </cell>
          <cell r="D276">
            <v>16.41</v>
          </cell>
        </row>
        <row r="277">
          <cell r="A277">
            <v>537</v>
          </cell>
          <cell r="B277" t="str">
            <v>PANELS - NUMBER 0 THRU 9, 3' X 3',W/GROMMETS,BLACK ON YELLOW</v>
          </cell>
          <cell r="C277" t="str">
            <v>SE</v>
          </cell>
          <cell r="D277">
            <v>97.62</v>
          </cell>
        </row>
        <row r="278">
          <cell r="A278">
            <v>538</v>
          </cell>
          <cell r="B278" t="str">
            <v>PIN - PANEL, HOLD DOWN, 8" LONG</v>
          </cell>
          <cell r="C278" t="str">
            <v>EA</v>
          </cell>
          <cell r="D278">
            <v>0.35</v>
          </cell>
        </row>
        <row r="279">
          <cell r="A279">
            <v>539</v>
          </cell>
          <cell r="B279" t="str">
            <v>FLIGHT SUIT - CHEST SIZE 44, INSEAM 30 1/2" (R)</v>
          </cell>
          <cell r="C279" t="str">
            <v>EA</v>
          </cell>
          <cell r="D279">
            <v>149.81</v>
          </cell>
        </row>
        <row r="280">
          <cell r="A280">
            <v>543</v>
          </cell>
          <cell r="B280" t="str">
            <v>SIGN - CAUTION HELISPOT, POLYVINYL, 14'' X 10''</v>
          </cell>
          <cell r="C280" t="str">
            <v>EA</v>
          </cell>
          <cell r="D280">
            <v>3.08</v>
          </cell>
        </row>
        <row r="281">
          <cell r="A281">
            <v>544</v>
          </cell>
          <cell r="B281" t="str">
            <v>CLIPBOARD - ALUMINUM, W/STORAGE, LEGAL SIZE</v>
          </cell>
          <cell r="C281" t="str">
            <v>EA</v>
          </cell>
          <cell r="D281">
            <v>25.54</v>
          </cell>
        </row>
        <row r="282">
          <cell r="A282">
            <v>545</v>
          </cell>
          <cell r="B282" t="str">
            <v>FLIGHT SUIT - CHEST SIZE 44, INSEAM 32 1/2" (L)</v>
          </cell>
          <cell r="C282" t="str">
            <v>EA</v>
          </cell>
          <cell r="D282">
            <v>149.81</v>
          </cell>
        </row>
        <row r="283">
          <cell r="A283">
            <v>546</v>
          </cell>
          <cell r="B283" t="str">
            <v>FLIGHT SUIT - CHEST SIZE 46, INSEAM 28 1/2" (S)</v>
          </cell>
          <cell r="C283" t="str">
            <v>EA</v>
          </cell>
          <cell r="D283">
            <v>149.81</v>
          </cell>
        </row>
        <row r="284">
          <cell r="A284">
            <v>547</v>
          </cell>
          <cell r="B284" t="str">
            <v>FLIGHT SUIT - CHEST SIZE 46, INSEAM 32 1/2" (L)</v>
          </cell>
          <cell r="C284" t="str">
            <v>EA</v>
          </cell>
          <cell r="D284">
            <v>149.81</v>
          </cell>
        </row>
        <row r="285">
          <cell r="A285">
            <v>548</v>
          </cell>
          <cell r="B285" t="str">
            <v>FLIGHT SUIT - CHEST SIZE 48, INSEAM 32 1/2" (L)</v>
          </cell>
          <cell r="C285" t="str">
            <v>EA</v>
          </cell>
          <cell r="D285">
            <v>149.81</v>
          </cell>
        </row>
        <row r="286">
          <cell r="A286">
            <v>549</v>
          </cell>
          <cell r="B286" t="str">
            <v>KIT - SHELTER, 20' OCTAGON</v>
          </cell>
          <cell r="C286" t="str">
            <v>KT</v>
          </cell>
          <cell r="D286">
            <v>5642.81</v>
          </cell>
        </row>
        <row r="287">
          <cell r="A287">
            <v>554</v>
          </cell>
          <cell r="B287" t="str">
            <v>CARTON - FIBERBOARD, 24.5" X 17" X 13"</v>
          </cell>
          <cell r="C287" t="str">
            <v>EA</v>
          </cell>
          <cell r="D287">
            <v>2.42</v>
          </cell>
        </row>
        <row r="288">
          <cell r="A288">
            <v>555</v>
          </cell>
          <cell r="B288" t="str">
            <v>INSTRUCTIONS - SHELTER KITS</v>
          </cell>
          <cell r="C288" t="str">
            <v>EA</v>
          </cell>
          <cell r="D288">
            <v>0</v>
          </cell>
        </row>
        <row r="289">
          <cell r="A289">
            <v>556</v>
          </cell>
          <cell r="B289" t="str">
            <v>BRACKET - TIE DOWN,V-CLIP</v>
          </cell>
          <cell r="C289" t="str">
            <v>EA</v>
          </cell>
          <cell r="D289">
            <v>7.24</v>
          </cell>
        </row>
        <row r="290">
          <cell r="A290">
            <v>557</v>
          </cell>
          <cell r="B290" t="str">
            <v>CHEST - ICE, 48 QT</v>
          </cell>
          <cell r="C290" t="str">
            <v>EA</v>
          </cell>
          <cell r="D290">
            <v>28.83</v>
          </cell>
        </row>
        <row r="291">
          <cell r="A291">
            <v>558</v>
          </cell>
          <cell r="B291" t="str">
            <v>BULB - LIGHT, 100 WATT, SHATTER-PROOF</v>
          </cell>
          <cell r="C291" t="str">
            <v>EA</v>
          </cell>
          <cell r="D291">
            <v>1.36</v>
          </cell>
        </row>
        <row r="292">
          <cell r="A292">
            <v>559</v>
          </cell>
          <cell r="B292" t="str">
            <v>GUARD - LIGHT BULB</v>
          </cell>
          <cell r="C292" t="str">
            <v>EA</v>
          </cell>
          <cell r="D292">
            <v>8.0299999999999994</v>
          </cell>
        </row>
        <row r="293">
          <cell r="A293">
            <v>560</v>
          </cell>
          <cell r="B293" t="str">
            <v>CORD - EXTENSION, 50', AWG, 12/3 WIRE</v>
          </cell>
          <cell r="C293" t="str">
            <v>EA</v>
          </cell>
          <cell r="D293">
            <v>44.97</v>
          </cell>
        </row>
        <row r="294">
          <cell r="A294">
            <v>562</v>
          </cell>
          <cell r="B294" t="str">
            <v>LABEL - OXIDIZER 5.1</v>
          </cell>
          <cell r="C294" t="str">
            <v>PG</v>
          </cell>
          <cell r="D294">
            <v>7.26</v>
          </cell>
        </row>
        <row r="295">
          <cell r="A295">
            <v>563</v>
          </cell>
          <cell r="B295" t="str">
            <v>CORD - LIGHT, 50', WITH MULTIPLE LIGHT SOCKETS, AWG, 12/3 WIRE</v>
          </cell>
          <cell r="C295" t="str">
            <v>EA</v>
          </cell>
          <cell r="D295">
            <v>92.78</v>
          </cell>
        </row>
        <row r="296">
          <cell r="A296">
            <v>564</v>
          </cell>
          <cell r="B296" t="str">
            <v>FUNNEL - 1 QT (.9L), W/STRAINER</v>
          </cell>
          <cell r="C296" t="str">
            <v>EA</v>
          </cell>
          <cell r="D296">
            <v>2.02</v>
          </cell>
        </row>
        <row r="297">
          <cell r="A297">
            <v>565</v>
          </cell>
          <cell r="B297" t="str">
            <v>RAG - WIPING</v>
          </cell>
          <cell r="C297" t="str">
            <v>BE</v>
          </cell>
          <cell r="D297">
            <v>19.23</v>
          </cell>
        </row>
        <row r="298">
          <cell r="A298">
            <v>566</v>
          </cell>
          <cell r="B298" t="str">
            <v>RIBBON - FLAGGING, "ESCAPE ROUTE", 1" X 100 YDS</v>
          </cell>
          <cell r="C298" t="str">
            <v>RO</v>
          </cell>
          <cell r="D298">
            <v>2.23</v>
          </cell>
        </row>
        <row r="299">
          <cell r="A299">
            <v>567</v>
          </cell>
          <cell r="B299" t="str">
            <v>FLIGHT SUIT - CHEST SIZE 48, INSEAM 30 1/2" (R)</v>
          </cell>
          <cell r="C299" t="str">
            <v>EA</v>
          </cell>
          <cell r="D299">
            <v>149.81</v>
          </cell>
        </row>
        <row r="300">
          <cell r="A300">
            <v>568</v>
          </cell>
          <cell r="B300" t="str">
            <v>TANK, COLLAPSIBLE - 3000 GL (11,356.2L), FREE STANDING</v>
          </cell>
          <cell r="C300" t="str">
            <v>EA</v>
          </cell>
          <cell r="D300">
            <v>766.34</v>
          </cell>
        </row>
        <row r="301">
          <cell r="A301">
            <v>569</v>
          </cell>
          <cell r="B301" t="str">
            <v>SHIRT - FIRE, MEDIUM, LONG</v>
          </cell>
          <cell r="C301" t="str">
            <v>EA</v>
          </cell>
          <cell r="D301">
            <v>72.97</v>
          </cell>
        </row>
        <row r="302">
          <cell r="A302">
            <v>570</v>
          </cell>
          <cell r="B302" t="str">
            <v>SHIRT - FIRE, XX-LARGE</v>
          </cell>
          <cell r="C302" t="str">
            <v>EA</v>
          </cell>
          <cell r="D302">
            <v>72.97</v>
          </cell>
        </row>
        <row r="303">
          <cell r="A303">
            <v>572</v>
          </cell>
          <cell r="B303" t="str">
            <v>FLIGHT SUIT - CHEST SIZE 38, INSEAM 30 1/2" (R)</v>
          </cell>
          <cell r="C303" t="str">
            <v>EA</v>
          </cell>
          <cell r="D303">
            <v>149.81</v>
          </cell>
        </row>
        <row r="304">
          <cell r="A304">
            <v>573</v>
          </cell>
          <cell r="B304" t="str">
            <v>SQUARE - QUICK, 6"</v>
          </cell>
          <cell r="C304" t="str">
            <v>EA</v>
          </cell>
          <cell r="D304">
            <v>6.84</v>
          </cell>
        </row>
        <row r="305">
          <cell r="A305">
            <v>574</v>
          </cell>
          <cell r="B305" t="str">
            <v>FLIGHT SUIT - CHEST SIZE 42, INSEAM 30 1/2" (R)</v>
          </cell>
          <cell r="C305" t="str">
            <v>EA</v>
          </cell>
          <cell r="D305">
            <v>149.81</v>
          </cell>
        </row>
        <row r="306">
          <cell r="A306">
            <v>575</v>
          </cell>
          <cell r="B306" t="str">
            <v>PLIERS - W/CUTTER, 7"</v>
          </cell>
          <cell r="C306" t="str">
            <v>EA</v>
          </cell>
          <cell r="D306">
            <v>8.89</v>
          </cell>
        </row>
        <row r="307">
          <cell r="A307">
            <v>576</v>
          </cell>
          <cell r="B307" t="str">
            <v>FLIGHT SUIT - CHEST SIZE 46, INSEAM 30 1/2" (R)</v>
          </cell>
          <cell r="C307" t="str">
            <v>EA</v>
          </cell>
          <cell r="D307">
            <v>149.81</v>
          </cell>
        </row>
        <row r="308">
          <cell r="A308">
            <v>577</v>
          </cell>
          <cell r="B308" t="str">
            <v>SHIRT - FIRE, SMALL</v>
          </cell>
          <cell r="C308" t="str">
            <v>EA</v>
          </cell>
          <cell r="D308">
            <v>72.97</v>
          </cell>
        </row>
        <row r="309">
          <cell r="A309">
            <v>578</v>
          </cell>
          <cell r="B309" t="str">
            <v>SHIRT - FIRE, MEDIUM</v>
          </cell>
          <cell r="C309" t="str">
            <v>EA</v>
          </cell>
          <cell r="D309">
            <v>72.97</v>
          </cell>
        </row>
        <row r="310">
          <cell r="A310">
            <v>579</v>
          </cell>
          <cell r="B310" t="str">
            <v>SHIRT - FIRE, LARGE</v>
          </cell>
          <cell r="C310" t="str">
            <v>EA</v>
          </cell>
          <cell r="D310">
            <v>72.97</v>
          </cell>
        </row>
        <row r="311">
          <cell r="A311">
            <v>580</v>
          </cell>
          <cell r="B311" t="str">
            <v>SHIRT - FIRE, X-LARGE</v>
          </cell>
          <cell r="C311" t="str">
            <v>EA</v>
          </cell>
          <cell r="D311">
            <v>72.97</v>
          </cell>
        </row>
        <row r="312">
          <cell r="A312">
            <v>586</v>
          </cell>
          <cell r="B312" t="str">
            <v>LADDER - STEP, 8 FT, FIBERGLASS</v>
          </cell>
          <cell r="C312" t="str">
            <v>EA</v>
          </cell>
          <cell r="D312">
            <v>114.57</v>
          </cell>
        </row>
        <row r="313">
          <cell r="A313">
            <v>587</v>
          </cell>
          <cell r="B313" t="str">
            <v>DRIVER - FENCE POST</v>
          </cell>
          <cell r="C313" t="str">
            <v>EA</v>
          </cell>
          <cell r="D313">
            <v>28.79</v>
          </cell>
        </row>
        <row r="314">
          <cell r="A314">
            <v>589</v>
          </cell>
          <cell r="B314" t="str">
            <v>TANK, COLLAPSIBLE - 1500 GL (5678.1L), FREE STANDING 39" DEPTH, OPENING 158"</v>
          </cell>
          <cell r="C314" t="str">
            <v>EA</v>
          </cell>
          <cell r="D314">
            <v>492.99</v>
          </cell>
        </row>
        <row r="315">
          <cell r="A315">
            <v>590</v>
          </cell>
          <cell r="B315" t="str">
            <v>PACK - BELT</v>
          </cell>
          <cell r="C315" t="str">
            <v>EA</v>
          </cell>
          <cell r="D315">
            <v>11.46</v>
          </cell>
        </row>
        <row r="316">
          <cell r="A316">
            <v>591</v>
          </cell>
          <cell r="B316" t="str">
            <v>PLACARD - DANGEROUS 4, 10.75" X 10.75"</v>
          </cell>
          <cell r="C316" t="str">
            <v>EA</v>
          </cell>
          <cell r="D316">
            <v>1.04</v>
          </cell>
        </row>
        <row r="317">
          <cell r="A317">
            <v>592</v>
          </cell>
          <cell r="B317" t="str">
            <v>LABEL - FLAMMABLE GAS 2</v>
          </cell>
          <cell r="C317" t="str">
            <v>PG</v>
          </cell>
          <cell r="D317">
            <v>7.18</v>
          </cell>
        </row>
        <row r="318">
          <cell r="A318">
            <v>593</v>
          </cell>
          <cell r="B318" t="str">
            <v>LABEL - FLAMMABLE LIQUID 3</v>
          </cell>
          <cell r="C318" t="str">
            <v>PG</v>
          </cell>
          <cell r="D318">
            <v>7.65</v>
          </cell>
        </row>
        <row r="319">
          <cell r="A319">
            <v>594</v>
          </cell>
          <cell r="B319" t="str">
            <v>LABEL - FLAMMABLE SOLID 4</v>
          </cell>
          <cell r="C319" t="str">
            <v>PG</v>
          </cell>
          <cell r="D319">
            <v>7.37</v>
          </cell>
        </row>
        <row r="320">
          <cell r="A320">
            <v>595</v>
          </cell>
          <cell r="B320" t="str">
            <v>LABEL - 'EXPLOSIVE 1.4G''</v>
          </cell>
          <cell r="C320" t="str">
            <v>PG</v>
          </cell>
          <cell r="D320">
            <v>9.98</v>
          </cell>
        </row>
        <row r="321">
          <cell r="A321">
            <v>596</v>
          </cell>
          <cell r="B321" t="str">
            <v>LABEL - NON-FLAMMABLE GAS 2</v>
          </cell>
          <cell r="C321" t="str">
            <v>PG</v>
          </cell>
          <cell r="D321">
            <v>5.99</v>
          </cell>
        </row>
        <row r="322">
          <cell r="A322">
            <v>597</v>
          </cell>
          <cell r="B322" t="str">
            <v>LINER - BACKPACK BAG W/O COUPLINGS</v>
          </cell>
          <cell r="C322" t="str">
            <v>EA</v>
          </cell>
          <cell r="D322">
            <v>6.81</v>
          </cell>
        </row>
        <row r="323">
          <cell r="A323">
            <v>598</v>
          </cell>
          <cell r="B323" t="str">
            <v>HANDTRUCK - W/LARGE WHEELS</v>
          </cell>
          <cell r="C323" t="str">
            <v>EA</v>
          </cell>
          <cell r="D323">
            <v>88.89</v>
          </cell>
        </row>
        <row r="324">
          <cell r="A324">
            <v>605</v>
          </cell>
          <cell r="B324" t="str">
            <v>WIPES - CLEANING,COMPUTER SCREEN</v>
          </cell>
          <cell r="C324" t="str">
            <v>BX</v>
          </cell>
          <cell r="D324">
            <v>5.88</v>
          </cell>
        </row>
        <row r="325">
          <cell r="A325">
            <v>606</v>
          </cell>
          <cell r="B325" t="str">
            <v>CAN - GASOLINE,SAFETY,5GL,DOT APPROVED STYLE JERRI CAN</v>
          </cell>
          <cell r="C325" t="str">
            <v>EA</v>
          </cell>
          <cell r="D325">
            <v>161.31</v>
          </cell>
        </row>
        <row r="326">
          <cell r="A326">
            <v>608</v>
          </cell>
          <cell r="B326" t="str">
            <v>FENCE - BARRICADE, PLASTIC, 4' X 100'</v>
          </cell>
          <cell r="C326" t="str">
            <v>RO</v>
          </cell>
          <cell r="D326">
            <v>34.82</v>
          </cell>
        </row>
        <row r="327">
          <cell r="A327">
            <v>609</v>
          </cell>
          <cell r="B327" t="str">
            <v>POST - FENCE,NOTCHED FIBERGLASS/METAL,60"-72"</v>
          </cell>
          <cell r="C327" t="str">
            <v>EA</v>
          </cell>
          <cell r="D327">
            <v>5.84</v>
          </cell>
        </row>
        <row r="328">
          <cell r="A328">
            <v>610</v>
          </cell>
          <cell r="B328" t="str">
            <v>TIE - ONE-WAY SELF-LOCKING, 7" LONG</v>
          </cell>
          <cell r="C328" t="str">
            <v>EA</v>
          </cell>
          <cell r="D328">
            <v>0.04</v>
          </cell>
        </row>
        <row r="329">
          <cell r="A329">
            <v>615</v>
          </cell>
          <cell r="B329" t="str">
            <v>FILE - EXPANDO, 10 POCKET, LETTER SIZE</v>
          </cell>
          <cell r="C329" t="str">
            <v>EA</v>
          </cell>
          <cell r="D329">
            <v>9.8800000000000008</v>
          </cell>
        </row>
        <row r="330">
          <cell r="A330">
            <v>616</v>
          </cell>
          <cell r="B330" t="str">
            <v>STRAINER - 3"</v>
          </cell>
          <cell r="C330" t="str">
            <v>EA</v>
          </cell>
          <cell r="D330">
            <v>23.05</v>
          </cell>
        </row>
        <row r="331">
          <cell r="A331">
            <v>619</v>
          </cell>
          <cell r="B331" t="str">
            <v>TAPE - ELECTRICAL, PLASTIC, 3/4" X 36 YD</v>
          </cell>
          <cell r="C331" t="str">
            <v>RO</v>
          </cell>
          <cell r="D331">
            <v>5.45</v>
          </cell>
        </row>
        <row r="332">
          <cell r="A332">
            <v>620</v>
          </cell>
          <cell r="B332" t="str">
            <v>WRENCH - ADJUSTABLE, 8"</v>
          </cell>
          <cell r="C332" t="str">
            <v>EA</v>
          </cell>
          <cell r="D332">
            <v>14.24</v>
          </cell>
        </row>
        <row r="333">
          <cell r="A333">
            <v>622</v>
          </cell>
          <cell r="B333" t="str">
            <v>RULER - ARCHITECTS, 3-SIDED</v>
          </cell>
          <cell r="C333" t="str">
            <v>EA</v>
          </cell>
          <cell r="D333">
            <v>5.76</v>
          </cell>
        </row>
        <row r="334">
          <cell r="A334">
            <v>623</v>
          </cell>
          <cell r="B334" t="str">
            <v>INDICATOR - LAND AREA AND SLOPE</v>
          </cell>
          <cell r="C334" t="str">
            <v>EA</v>
          </cell>
          <cell r="D334">
            <v>5.84</v>
          </cell>
        </row>
        <row r="335">
          <cell r="A335">
            <v>625</v>
          </cell>
          <cell r="B335" t="str">
            <v>BULB - HALOGEN,500 WATT,FOR FLOODLIGHT ASSY</v>
          </cell>
          <cell r="C335" t="str">
            <v>EA</v>
          </cell>
          <cell r="D335">
            <v>4.22</v>
          </cell>
        </row>
        <row r="336">
          <cell r="A336">
            <v>627</v>
          </cell>
          <cell r="B336" t="str">
            <v>NOZZLE - FIRE FOAM, 3/4" NH, 8 GPM, PLASTIC</v>
          </cell>
          <cell r="C336" t="str">
            <v>EA</v>
          </cell>
          <cell r="D336">
            <v>19.18</v>
          </cell>
        </row>
        <row r="337">
          <cell r="A337">
            <v>628</v>
          </cell>
          <cell r="B337" t="str">
            <v>NOZZLE - FIRE FOAM, 1 1/2" NH, 16 GPM, PLASTIC</v>
          </cell>
          <cell r="C337" t="str">
            <v>EA</v>
          </cell>
          <cell r="D337">
            <v>25.58</v>
          </cell>
        </row>
        <row r="338">
          <cell r="A338">
            <v>629</v>
          </cell>
          <cell r="B338" t="str">
            <v>NOZZLE - FIRE FOAM, 1 1/2" NH, 30 GPM, PLASTIC</v>
          </cell>
          <cell r="C338" t="str">
            <v>EA</v>
          </cell>
          <cell r="D338">
            <v>31</v>
          </cell>
        </row>
        <row r="339">
          <cell r="A339">
            <v>633</v>
          </cell>
          <cell r="B339" t="str">
            <v>HOSE ROLLER - ELECTRIC</v>
          </cell>
          <cell r="C339" t="str">
            <v>EA</v>
          </cell>
          <cell r="D339">
            <v>4451.71</v>
          </cell>
        </row>
        <row r="340">
          <cell r="A340">
            <v>634</v>
          </cell>
          <cell r="B340" t="str">
            <v>BAND - RUBBER,PALLET COVER</v>
          </cell>
          <cell r="C340" t="str">
            <v>EA</v>
          </cell>
          <cell r="D340">
            <v>2.42</v>
          </cell>
        </row>
        <row r="341">
          <cell r="A341">
            <v>635</v>
          </cell>
          <cell r="B341" t="str">
            <v>TIP - NOZZLE, FOG, 2-4 GPM NH, FOR 1'' NOZZLE</v>
          </cell>
          <cell r="C341" t="str">
            <v>EA</v>
          </cell>
          <cell r="D341">
            <v>24.13</v>
          </cell>
        </row>
        <row r="342">
          <cell r="A342">
            <v>636</v>
          </cell>
          <cell r="B342" t="str">
            <v>TIP - NOZZLE, FOG, 5-7 GPM NH, FOR 1'' NOZZLE</v>
          </cell>
          <cell r="C342" t="str">
            <v>EA</v>
          </cell>
          <cell r="D342">
            <v>34.159999999999997</v>
          </cell>
        </row>
        <row r="343">
          <cell r="A343">
            <v>637</v>
          </cell>
          <cell r="B343" t="str">
            <v>TIP - NOZZLE, STRAIGHT STREAM, 3/16" NH, FOR 1" NOZZLE</v>
          </cell>
          <cell r="C343" t="str">
            <v>EA</v>
          </cell>
          <cell r="D343">
            <v>10.95</v>
          </cell>
        </row>
        <row r="344">
          <cell r="A344">
            <v>638</v>
          </cell>
          <cell r="B344" t="str">
            <v>TIP - NOZZLE, STRAIGHT STREAM, 3/8" NH, FOR 1" NOZZLE</v>
          </cell>
          <cell r="C344" t="str">
            <v>EA</v>
          </cell>
          <cell r="D344">
            <v>10.18</v>
          </cell>
        </row>
        <row r="345">
          <cell r="A345">
            <v>639</v>
          </cell>
          <cell r="B345" t="str">
            <v>TAPE - CORRECTION</v>
          </cell>
          <cell r="C345" t="str">
            <v>EA</v>
          </cell>
          <cell r="D345">
            <v>1.82</v>
          </cell>
        </row>
        <row r="346">
          <cell r="A346">
            <v>640</v>
          </cell>
          <cell r="B346" t="str">
            <v>KIT - BODY FLUIDS BARRIER</v>
          </cell>
          <cell r="C346" t="str">
            <v>KT</v>
          </cell>
          <cell r="D346">
            <v>42.95</v>
          </cell>
        </row>
        <row r="347">
          <cell r="A347">
            <v>643</v>
          </cell>
          <cell r="B347" t="str">
            <v>CARTON - FIBERBOARD, 41" X 15" X 19"</v>
          </cell>
          <cell r="C347" t="str">
            <v>EA</v>
          </cell>
          <cell r="D347">
            <v>6.52</v>
          </cell>
        </row>
        <row r="348">
          <cell r="A348">
            <v>644</v>
          </cell>
          <cell r="B348" t="str">
            <v>CARTON - FIBERBOARD, 33" X 16" X 22"</v>
          </cell>
          <cell r="C348" t="str">
            <v>EA</v>
          </cell>
          <cell r="D348">
            <v>6.1</v>
          </cell>
        </row>
        <row r="349">
          <cell r="A349">
            <v>645</v>
          </cell>
          <cell r="B349" t="str">
            <v>CARTON - FIBERBOARD,42" X 13 1/2" X 14"</v>
          </cell>
          <cell r="C349" t="str">
            <v>EA</v>
          </cell>
          <cell r="D349">
            <v>6.43</v>
          </cell>
        </row>
        <row r="350">
          <cell r="A350">
            <v>646</v>
          </cell>
          <cell r="B350" t="str">
            <v>MARKER - GROUND, 9" X 10'  (FOR NFES 0650)</v>
          </cell>
          <cell r="C350" t="str">
            <v>EA</v>
          </cell>
          <cell r="D350">
            <v>1.61</v>
          </cell>
        </row>
        <row r="351">
          <cell r="A351">
            <v>650</v>
          </cell>
          <cell r="B351" t="str">
            <v>KIT - EVACUATION, S.K.E.D.</v>
          </cell>
          <cell r="C351" t="str">
            <v>KT</v>
          </cell>
          <cell r="D351">
            <v>953.79</v>
          </cell>
        </row>
        <row r="352">
          <cell r="A352">
            <v>651</v>
          </cell>
          <cell r="B352" t="str">
            <v>OIL - SAE 30 WT</v>
          </cell>
          <cell r="C352" t="str">
            <v>QT</v>
          </cell>
          <cell r="D352">
            <v>6.41</v>
          </cell>
        </row>
        <row r="353">
          <cell r="A353">
            <v>654</v>
          </cell>
          <cell r="B353" t="str">
            <v>LINER - 1,500 GL (5678.1L), FOLDING TANK</v>
          </cell>
          <cell r="C353" t="str">
            <v>EA</v>
          </cell>
          <cell r="D353">
            <v>569.29</v>
          </cell>
        </row>
        <row r="354">
          <cell r="A354">
            <v>656</v>
          </cell>
          <cell r="B354" t="str">
            <v>STAPLER - DESKTOP,LARGE CAPACITY,60 SHEETS MAXIMUM</v>
          </cell>
          <cell r="C354" t="str">
            <v>EA</v>
          </cell>
          <cell r="D354">
            <v>28.87</v>
          </cell>
        </row>
        <row r="355">
          <cell r="A355">
            <v>657</v>
          </cell>
          <cell r="B355" t="str">
            <v>STAPLES - LARGE CAPACITY STAPLER(NFES 0656)</v>
          </cell>
          <cell r="C355" t="str">
            <v>BX</v>
          </cell>
          <cell r="D355">
            <v>6.14</v>
          </cell>
        </row>
        <row r="356">
          <cell r="A356">
            <v>658</v>
          </cell>
          <cell r="B356" t="str">
            <v>LINER - 1,000 GL (3785.4L), FOLDING TANK</v>
          </cell>
          <cell r="C356" t="str">
            <v>EA</v>
          </cell>
          <cell r="D356">
            <v>379.52</v>
          </cell>
        </row>
        <row r="357">
          <cell r="A357">
            <v>659</v>
          </cell>
          <cell r="B357" t="str">
            <v>RAKE - COLLAPSIBLE</v>
          </cell>
          <cell r="C357" t="str">
            <v>EA</v>
          </cell>
          <cell r="D357">
            <v>80.19</v>
          </cell>
        </row>
        <row r="358">
          <cell r="A358">
            <v>661</v>
          </cell>
          <cell r="B358" t="str">
            <v>TANK, FOLDING - 1000 GL (3785.4L) W/FRAME</v>
          </cell>
          <cell r="C358" t="str">
            <v>EA</v>
          </cell>
          <cell r="D358">
            <v>528.26</v>
          </cell>
        </row>
        <row r="359">
          <cell r="A359">
            <v>662</v>
          </cell>
          <cell r="B359" t="str">
            <v>SPLINT - SPLINE</v>
          </cell>
          <cell r="C359" t="str">
            <v>EA</v>
          </cell>
          <cell r="D359">
            <v>150.74</v>
          </cell>
        </row>
        <row r="360">
          <cell r="A360">
            <v>663</v>
          </cell>
          <cell r="B360" t="str">
            <v>SPILL KIT - 5 GL TRANSPORT</v>
          </cell>
          <cell r="C360" t="str">
            <v>EA</v>
          </cell>
          <cell r="D360">
            <v>52.93</v>
          </cell>
        </row>
        <row r="361">
          <cell r="A361">
            <v>664</v>
          </cell>
          <cell r="B361" t="str">
            <v>TANK, FOLDING - 1500 GL (5678.1L), W/FRAME</v>
          </cell>
          <cell r="C361" t="str">
            <v>EA</v>
          </cell>
          <cell r="D361">
            <v>768.39</v>
          </cell>
        </row>
        <row r="362">
          <cell r="A362">
            <v>666</v>
          </cell>
          <cell r="B362" t="str">
            <v>HOSE ROLLER - HAND OPERATED, 3/4" SYNTHETIC HOSE</v>
          </cell>
          <cell r="C362" t="str">
            <v>EA</v>
          </cell>
          <cell r="D362">
            <v>39.65</v>
          </cell>
        </row>
        <row r="363">
          <cell r="A363">
            <v>667</v>
          </cell>
          <cell r="B363" t="str">
            <v>HEADLAMP - FIREFIGHTERS</v>
          </cell>
          <cell r="C363" t="str">
            <v>EA</v>
          </cell>
          <cell r="D363">
            <v>48.37</v>
          </cell>
        </row>
        <row r="364">
          <cell r="A364">
            <v>668</v>
          </cell>
          <cell r="B364" t="str">
            <v>TANK, COLLAPSIBLE - 1800 GL (6813.7L), FREE STANDING 54" DEPTH, OPENING 128"</v>
          </cell>
          <cell r="C364" t="str">
            <v>EA</v>
          </cell>
          <cell r="D364">
            <v>602.44000000000005</v>
          </cell>
        </row>
        <row r="365">
          <cell r="A365">
            <v>671</v>
          </cell>
          <cell r="B365" t="str">
            <v>CD-ROM - BLANK,W/JEWEL CASE</v>
          </cell>
          <cell r="C365" t="str">
            <v>EA</v>
          </cell>
          <cell r="D365">
            <v>0.9</v>
          </cell>
        </row>
        <row r="366">
          <cell r="A366">
            <v>673</v>
          </cell>
          <cell r="B366" t="str">
            <v>LID REMOVER - PAIL</v>
          </cell>
          <cell r="C366" t="str">
            <v>EA</v>
          </cell>
          <cell r="D366">
            <v>4.88</v>
          </cell>
        </row>
        <row r="367">
          <cell r="A367">
            <v>674</v>
          </cell>
          <cell r="B367" t="str">
            <v>PACK,FIRELINE - COMPLETE,BLUE</v>
          </cell>
          <cell r="C367" t="str">
            <v>EA</v>
          </cell>
          <cell r="D367">
            <v>148.91999999999999</v>
          </cell>
        </row>
        <row r="368">
          <cell r="A368">
            <v>675</v>
          </cell>
          <cell r="B368" t="str">
            <v>CASE - CANTEEN, FIRELINE PACK, BLUE</v>
          </cell>
          <cell r="C368" t="str">
            <v>EA</v>
          </cell>
          <cell r="D368">
            <v>6.53</v>
          </cell>
        </row>
        <row r="369">
          <cell r="A369">
            <v>676</v>
          </cell>
          <cell r="B369" t="str">
            <v>FAUCETS - COFFEE URN, CHROME, 1/2" NPSH</v>
          </cell>
          <cell r="C369" t="str">
            <v>EA</v>
          </cell>
          <cell r="D369">
            <v>55.82</v>
          </cell>
        </row>
        <row r="370">
          <cell r="A370">
            <v>677</v>
          </cell>
          <cell r="B370" t="str">
            <v>CASE - CARRYING, FIRELINE PACK, BLUE</v>
          </cell>
          <cell r="C370" t="str">
            <v>EA</v>
          </cell>
          <cell r="D370">
            <v>14.98</v>
          </cell>
        </row>
        <row r="371">
          <cell r="A371">
            <v>678</v>
          </cell>
          <cell r="B371" t="str">
            <v>PACK,FIRELINE - BLUE</v>
          </cell>
          <cell r="C371" t="str">
            <v>EA</v>
          </cell>
          <cell r="D371">
            <v>102.66</v>
          </cell>
        </row>
        <row r="372">
          <cell r="A372">
            <v>685</v>
          </cell>
          <cell r="B372" t="str">
            <v>REDUCER - 3" F-NPSH TO 2 1/2" M-NH</v>
          </cell>
          <cell r="C372" t="str">
            <v>EA</v>
          </cell>
          <cell r="D372">
            <v>40.15</v>
          </cell>
        </row>
        <row r="373">
          <cell r="A373">
            <v>687</v>
          </cell>
          <cell r="B373" t="str">
            <v>FLARE - FIRE, 'STUBBY', 1 1/2" X 2", PISTOL LAUNCHED</v>
          </cell>
          <cell r="C373" t="str">
            <v>BX</v>
          </cell>
          <cell r="D373">
            <v>76.23</v>
          </cell>
        </row>
        <row r="374">
          <cell r="A374">
            <v>689</v>
          </cell>
          <cell r="B374" t="str">
            <v>CARTRIDGE - #7 GREY, BLANK, 22 CALIBER, SMALL</v>
          </cell>
          <cell r="C374" t="str">
            <v>EA</v>
          </cell>
          <cell r="D374">
            <v>0.18</v>
          </cell>
        </row>
        <row r="375">
          <cell r="A375">
            <v>690</v>
          </cell>
          <cell r="B375" t="str">
            <v>FLARE - FIRE, 'CHUBBIE', 2 1/2" X 2", HAND LAUNCHED</v>
          </cell>
          <cell r="C375" t="str">
            <v>EA</v>
          </cell>
          <cell r="D375">
            <v>8.5500000000000007</v>
          </cell>
        </row>
        <row r="376">
          <cell r="A376">
            <v>692</v>
          </cell>
          <cell r="B376" t="str">
            <v>BERM - CONTAINMENT, 55 GL, (1-4 DRUMS)</v>
          </cell>
          <cell r="C376" t="str">
            <v>EA</v>
          </cell>
          <cell r="D376">
            <v>352.06</v>
          </cell>
        </row>
        <row r="377">
          <cell r="A377">
            <v>693</v>
          </cell>
          <cell r="B377" t="str">
            <v>BERM - SPILL CONTAINMENT, PORTABLE PUMP</v>
          </cell>
          <cell r="C377" t="str">
            <v>EA</v>
          </cell>
          <cell r="D377">
            <v>35.75</v>
          </cell>
        </row>
        <row r="378">
          <cell r="A378">
            <v>700</v>
          </cell>
          <cell r="B378" t="str">
            <v>PURGING FLUID - 16 OZ</v>
          </cell>
          <cell r="C378" t="str">
            <v>CN</v>
          </cell>
          <cell r="D378">
            <v>2.5</v>
          </cell>
        </row>
        <row r="379">
          <cell r="A379">
            <v>706</v>
          </cell>
          <cell r="B379" t="str">
            <v>NOZZLE - FLEXIBLE, POUR, 1" X 9" (FOR NFES 0606)</v>
          </cell>
          <cell r="C379" t="str">
            <v>EA</v>
          </cell>
          <cell r="D379">
            <v>8.74</v>
          </cell>
        </row>
        <row r="380">
          <cell r="A380">
            <v>709</v>
          </cell>
          <cell r="B380" t="str">
            <v>GENERATOR - GASOLINE ENGINE, 3-6 KW,W/GROUND ROD</v>
          </cell>
          <cell r="C380" t="str">
            <v>EA</v>
          </cell>
          <cell r="D380">
            <v>1858.26</v>
          </cell>
        </row>
        <row r="381">
          <cell r="A381">
            <v>710</v>
          </cell>
          <cell r="B381" t="str">
            <v>COUPLING - DOUBLE FEMALE, 1'' NPSH (11 1/2 TPI)</v>
          </cell>
          <cell r="C381" t="str">
            <v>EA</v>
          </cell>
          <cell r="D381">
            <v>24.19</v>
          </cell>
        </row>
        <row r="382">
          <cell r="A382">
            <v>712</v>
          </cell>
          <cell r="B382" t="str">
            <v>TOWEL - WATERLESS, CLEANSING, MINIMUM 12" X 30"</v>
          </cell>
          <cell r="C382" t="str">
            <v>EA</v>
          </cell>
          <cell r="D382">
            <v>2.2000000000000002</v>
          </cell>
        </row>
        <row r="383">
          <cell r="A383">
            <v>714</v>
          </cell>
          <cell r="B383" t="str">
            <v>WRENCH - BALL POINT, HEX, L-KEY,6MM</v>
          </cell>
          <cell r="C383" t="str">
            <v>EA</v>
          </cell>
          <cell r="D383">
            <v>1.89</v>
          </cell>
        </row>
        <row r="384">
          <cell r="A384">
            <v>718</v>
          </cell>
          <cell r="B384" t="str">
            <v>HEADLAMP - FIREFIGHTERS, LED</v>
          </cell>
          <cell r="C384" t="str">
            <v>EA</v>
          </cell>
          <cell r="D384">
            <v>48.69</v>
          </cell>
        </row>
        <row r="385">
          <cell r="A385">
            <v>720</v>
          </cell>
          <cell r="B385" t="str">
            <v>APPLICATOR - WATER, 2-PIECE, 3/4" NH, 48" LONG</v>
          </cell>
          <cell r="C385" t="str">
            <v>EA</v>
          </cell>
          <cell r="D385">
            <v>24.77</v>
          </cell>
        </row>
        <row r="386">
          <cell r="A386">
            <v>721</v>
          </cell>
          <cell r="B386" t="str">
            <v>GASKET - GARDEN HOSE, 3/4"</v>
          </cell>
          <cell r="C386" t="str">
            <v>EA</v>
          </cell>
          <cell r="D386">
            <v>0.33</v>
          </cell>
        </row>
        <row r="387">
          <cell r="A387">
            <v>725</v>
          </cell>
          <cell r="B387" t="str">
            <v>FORM,FS6400-17 - TAG, WARNING</v>
          </cell>
          <cell r="C387" t="str">
            <v>EA</v>
          </cell>
          <cell r="D387">
            <v>0.09</v>
          </cell>
        </row>
        <row r="388">
          <cell r="A388">
            <v>727</v>
          </cell>
          <cell r="B388" t="str">
            <v>BANDS - RUBBER, HOSE, 1 3/8" X 9 1/2"</v>
          </cell>
          <cell r="C388" t="str">
            <v>EA</v>
          </cell>
          <cell r="D388">
            <v>0.26</v>
          </cell>
        </row>
        <row r="389">
          <cell r="A389">
            <v>731</v>
          </cell>
          <cell r="B389" t="str">
            <v>TEE - HOSELINE, 1 1/2" NH-F X 1 1/2" NH-M X 1" NPSH-M W/CAP</v>
          </cell>
          <cell r="C389" t="str">
            <v>EA</v>
          </cell>
          <cell r="D389">
            <v>48.8</v>
          </cell>
        </row>
        <row r="390">
          <cell r="A390">
            <v>732</v>
          </cell>
          <cell r="B390" t="str">
            <v>CAP - TEE, 1" W/CHAIN, NPSH-F</v>
          </cell>
          <cell r="C390" t="str">
            <v>EA</v>
          </cell>
          <cell r="D390">
            <v>8.26</v>
          </cell>
        </row>
        <row r="391">
          <cell r="A391">
            <v>733</v>
          </cell>
          <cell r="B391" t="str">
            <v>REDUCER - 1'' NPSH-F (11 1/2 TPI) TO 3/4'' NH-M (11 1/2 TPI)</v>
          </cell>
          <cell r="C391" t="str">
            <v>EA</v>
          </cell>
          <cell r="D391">
            <v>6.83</v>
          </cell>
        </row>
        <row r="392">
          <cell r="A392">
            <v>735</v>
          </cell>
          <cell r="B392" t="str">
            <v>TIP - APPLICATOR, 3 GPM</v>
          </cell>
          <cell r="C392" t="str">
            <v>EA</v>
          </cell>
          <cell r="D392">
            <v>7.38</v>
          </cell>
        </row>
        <row r="393">
          <cell r="A393">
            <v>736</v>
          </cell>
          <cell r="B393" t="str">
            <v>TIP - APPLICATOR, 15 GPM</v>
          </cell>
          <cell r="C393" t="str">
            <v>EA</v>
          </cell>
          <cell r="D393">
            <v>10.02</v>
          </cell>
        </row>
        <row r="394">
          <cell r="A394">
            <v>737</v>
          </cell>
          <cell r="B394" t="str">
            <v>TIP - NOZZLE, STRAIGHT STREAM, 1/4" NH, FOR 1" NOZZLE</v>
          </cell>
          <cell r="C394" t="str">
            <v>EA</v>
          </cell>
          <cell r="D394">
            <v>9.02</v>
          </cell>
        </row>
        <row r="395">
          <cell r="A395">
            <v>738</v>
          </cell>
          <cell r="B395" t="str">
            <v>VALVE - SHUT OFF,ZINC, BALL, 3/4" NH</v>
          </cell>
          <cell r="C395" t="str">
            <v>EA</v>
          </cell>
          <cell r="D395">
            <v>2.36</v>
          </cell>
        </row>
        <row r="396">
          <cell r="A396">
            <v>739</v>
          </cell>
          <cell r="B396" t="str">
            <v>WYE - PLAIN, 3/4" X 3/4" X 3/4" NH</v>
          </cell>
          <cell r="C396" t="str">
            <v>EA</v>
          </cell>
          <cell r="D396">
            <v>2.71</v>
          </cell>
        </row>
        <row r="397">
          <cell r="A397">
            <v>741</v>
          </cell>
          <cell r="B397" t="str">
            <v>CONTAINER - FUEL/OIL, 2 COMPARTMENT</v>
          </cell>
          <cell r="C397" t="str">
            <v>EA</v>
          </cell>
          <cell r="D397">
            <v>25.59</v>
          </cell>
        </row>
        <row r="398">
          <cell r="A398">
            <v>742</v>
          </cell>
          <cell r="B398" t="str">
            <v>GASKET - HOSE, 2"</v>
          </cell>
          <cell r="C398" t="str">
            <v>EA</v>
          </cell>
          <cell r="D398">
            <v>0.41</v>
          </cell>
        </row>
        <row r="399">
          <cell r="A399">
            <v>743</v>
          </cell>
          <cell r="B399" t="str">
            <v>GASKET - HOSE, 1", RUBBER</v>
          </cell>
          <cell r="C399" t="str">
            <v>EA</v>
          </cell>
          <cell r="D399">
            <v>0.45</v>
          </cell>
        </row>
        <row r="400">
          <cell r="A400">
            <v>744</v>
          </cell>
          <cell r="B400" t="str">
            <v>PACKSACK - WATERPROOF, W/STRAPS</v>
          </cell>
          <cell r="C400" t="str">
            <v>EA</v>
          </cell>
          <cell r="D400">
            <v>49.06</v>
          </cell>
        </row>
        <row r="401">
          <cell r="A401">
            <v>747</v>
          </cell>
          <cell r="B401" t="str">
            <v>SCREWS - DRYWALL, 2 1/2"</v>
          </cell>
          <cell r="C401" t="str">
            <v>LB</v>
          </cell>
          <cell r="D401">
            <v>6.68</v>
          </cell>
        </row>
        <row r="402">
          <cell r="A402">
            <v>748</v>
          </cell>
          <cell r="B402" t="str">
            <v>SCREWS - DRYWALL, 1 5/8"</v>
          </cell>
          <cell r="C402" t="str">
            <v>LB</v>
          </cell>
          <cell r="D402">
            <v>4.8899999999999997</v>
          </cell>
        </row>
        <row r="403">
          <cell r="A403">
            <v>758</v>
          </cell>
          <cell r="B403" t="str">
            <v>SOCK - GRAVITY, 9" DIAMETER, 1 1/2" NH-M</v>
          </cell>
          <cell r="C403" t="str">
            <v>EA</v>
          </cell>
          <cell r="D403">
            <v>53.99</v>
          </cell>
        </row>
        <row r="404">
          <cell r="A404">
            <v>759</v>
          </cell>
          <cell r="B404" t="str">
            <v>SCANNER - HEAT DETECTOR</v>
          </cell>
          <cell r="C404" t="str">
            <v>EA</v>
          </cell>
          <cell r="D404">
            <v>675.35</v>
          </cell>
        </row>
        <row r="405">
          <cell r="A405">
            <v>760</v>
          </cell>
          <cell r="B405" t="str">
            <v>KIT - OFFICE SUPPLIES, INCIDENT BASE</v>
          </cell>
          <cell r="C405" t="str">
            <v>KT</v>
          </cell>
          <cell r="D405">
            <v>412.31</v>
          </cell>
        </row>
        <row r="406">
          <cell r="A406">
            <v>763</v>
          </cell>
          <cell r="B406" t="str">
            <v>TAPE - PAINTERS, BLUE, 2" X 60 YD, MEDIUM ADHESION, 5.7 MIL, 3" CORE</v>
          </cell>
          <cell r="C406" t="str">
            <v>RO</v>
          </cell>
          <cell r="D406">
            <v>5.73</v>
          </cell>
        </row>
        <row r="407">
          <cell r="A407">
            <v>764</v>
          </cell>
          <cell r="B407" t="str">
            <v>PAD - RULED TABLET</v>
          </cell>
          <cell r="C407" t="str">
            <v>PD</v>
          </cell>
          <cell r="D407">
            <v>1.47</v>
          </cell>
        </row>
        <row r="408">
          <cell r="A408">
            <v>765</v>
          </cell>
          <cell r="B408" t="str">
            <v>FOLDER - FILE, 9 1/2" X 12"</v>
          </cell>
          <cell r="C408" t="str">
            <v>EA</v>
          </cell>
          <cell r="D408">
            <v>0.18</v>
          </cell>
        </row>
        <row r="409">
          <cell r="A409">
            <v>766</v>
          </cell>
          <cell r="B409" t="str">
            <v>ENVELOPE - BROWN, PLAIN 9 1/4" X 12"</v>
          </cell>
          <cell r="C409" t="str">
            <v>EA</v>
          </cell>
          <cell r="D409">
            <v>7.0000000000000007E-2</v>
          </cell>
        </row>
        <row r="410">
          <cell r="A410">
            <v>767</v>
          </cell>
          <cell r="B410" t="str">
            <v>PENCIL - MECHANICAL</v>
          </cell>
          <cell r="C410" t="str">
            <v>EA</v>
          </cell>
          <cell r="D410">
            <v>1.67</v>
          </cell>
        </row>
        <row r="411">
          <cell r="A411">
            <v>768</v>
          </cell>
          <cell r="B411" t="str">
            <v>MARKER - FELT TIP, 3 COLORS</v>
          </cell>
          <cell r="C411" t="str">
            <v>SE</v>
          </cell>
          <cell r="D411">
            <v>2.34</v>
          </cell>
        </row>
        <row r="412">
          <cell r="A412">
            <v>769</v>
          </cell>
          <cell r="B412" t="str">
            <v>TAPE - CELLULOSE, W/DISPENSER</v>
          </cell>
          <cell r="C412" t="str">
            <v>RO</v>
          </cell>
          <cell r="D412">
            <v>0.96</v>
          </cell>
        </row>
        <row r="413">
          <cell r="A413">
            <v>770</v>
          </cell>
          <cell r="B413" t="str">
            <v>TAPE - MASKING, 1"</v>
          </cell>
          <cell r="C413" t="str">
            <v>RO</v>
          </cell>
          <cell r="D413">
            <v>1.57</v>
          </cell>
        </row>
        <row r="414">
          <cell r="A414">
            <v>771</v>
          </cell>
          <cell r="B414" t="str">
            <v>CLIPBOARD - 9" X 12 1/2"</v>
          </cell>
          <cell r="C414" t="str">
            <v>EA</v>
          </cell>
          <cell r="D414">
            <v>2.15</v>
          </cell>
        </row>
        <row r="415">
          <cell r="A415">
            <v>772</v>
          </cell>
          <cell r="B415" t="str">
            <v>KIT - MOP-UP, LATERAL LINE, 3-WAND</v>
          </cell>
          <cell r="C415" t="str">
            <v>KT</v>
          </cell>
          <cell r="D415">
            <v>747.28</v>
          </cell>
        </row>
        <row r="416">
          <cell r="A416">
            <v>773</v>
          </cell>
          <cell r="B416" t="str">
            <v>STAPLES - FOR DESK TYPE STAPLER</v>
          </cell>
          <cell r="C416" t="str">
            <v>BX</v>
          </cell>
          <cell r="D416">
            <v>1.21</v>
          </cell>
        </row>
        <row r="417">
          <cell r="A417">
            <v>776</v>
          </cell>
          <cell r="B417" t="str">
            <v>CLIP - PAPER, APPROX 100 PER BG OR BX</v>
          </cell>
          <cell r="C417" t="str">
            <v>BX</v>
          </cell>
          <cell r="D417">
            <v>2.4700000000000002</v>
          </cell>
        </row>
        <row r="418">
          <cell r="A418">
            <v>781</v>
          </cell>
          <cell r="B418" t="str">
            <v>PORTFOLIO - DOUBLE POCKET</v>
          </cell>
          <cell r="C418" t="str">
            <v>EA</v>
          </cell>
          <cell r="D418">
            <v>0.56000000000000005</v>
          </cell>
        </row>
        <row r="419">
          <cell r="A419">
            <v>783</v>
          </cell>
          <cell r="B419" t="str">
            <v>RULER - 12"</v>
          </cell>
          <cell r="C419" t="str">
            <v>EA</v>
          </cell>
          <cell r="D419">
            <v>1.54</v>
          </cell>
        </row>
        <row r="420">
          <cell r="A420">
            <v>784</v>
          </cell>
          <cell r="B420" t="str">
            <v>CLIP - BINDER, MEDIUM</v>
          </cell>
          <cell r="C420" t="str">
            <v>BX</v>
          </cell>
          <cell r="D420">
            <v>1.67</v>
          </cell>
        </row>
        <row r="421">
          <cell r="A421">
            <v>786</v>
          </cell>
          <cell r="B421" t="str">
            <v>BANDS - RUBBER, ASSORTED</v>
          </cell>
          <cell r="C421" t="str">
            <v>BG</v>
          </cell>
          <cell r="D421">
            <v>1.04</v>
          </cell>
        </row>
        <row r="422">
          <cell r="A422">
            <v>787</v>
          </cell>
          <cell r="B422" t="str">
            <v>SHEARS - OFFICE, 7" TO 9"</v>
          </cell>
          <cell r="C422" t="str">
            <v>EA</v>
          </cell>
          <cell r="D422">
            <v>12.43</v>
          </cell>
        </row>
        <row r="423">
          <cell r="A423">
            <v>790</v>
          </cell>
          <cell r="B423" t="str">
            <v>BOX - INTERFILE, LEGAL AND LETTER SIZE</v>
          </cell>
          <cell r="C423" t="str">
            <v>EA</v>
          </cell>
          <cell r="D423">
            <v>3.75</v>
          </cell>
        </row>
        <row r="424">
          <cell r="A424">
            <v>795</v>
          </cell>
          <cell r="B424" t="str">
            <v>NET - CARGO,LIGHTWEIGHT,300LB CAP,10'X10',1/8'' BRAIDED CORD</v>
          </cell>
          <cell r="C424" t="str">
            <v>EA</v>
          </cell>
          <cell r="D424">
            <v>241.1</v>
          </cell>
        </row>
        <row r="425">
          <cell r="A425">
            <v>797</v>
          </cell>
          <cell r="B425" t="str">
            <v>GRID - MODIFIED ACREAGE, LARGE SIZE</v>
          </cell>
          <cell r="C425" t="str">
            <v>EA</v>
          </cell>
          <cell r="D425">
            <v>6.94</v>
          </cell>
        </row>
        <row r="426">
          <cell r="A426">
            <v>798</v>
          </cell>
          <cell r="B426" t="str">
            <v>MAP - WHEEL</v>
          </cell>
          <cell r="C426" t="str">
            <v>EA</v>
          </cell>
          <cell r="D426">
            <v>30.11</v>
          </cell>
        </row>
        <row r="427">
          <cell r="A427">
            <v>800</v>
          </cell>
          <cell r="B427" t="str">
            <v>KIT - PLANNING SECTION</v>
          </cell>
          <cell r="C427" t="str">
            <v>KT</v>
          </cell>
          <cell r="D427">
            <v>566.91999999999996</v>
          </cell>
        </row>
        <row r="428">
          <cell r="A428">
            <v>801</v>
          </cell>
          <cell r="B428" t="str">
            <v>TAG - UNLEADED GASOLINE,UN1203,FLAMMABLE,RED</v>
          </cell>
          <cell r="C428" t="str">
            <v>EA</v>
          </cell>
          <cell r="D428">
            <v>0.72</v>
          </cell>
        </row>
        <row r="429">
          <cell r="A429">
            <v>802</v>
          </cell>
          <cell r="B429" t="str">
            <v>TAG - DIESEL,UN1202,FLAMMABLE,GREEN</v>
          </cell>
          <cell r="C429" t="str">
            <v>EA</v>
          </cell>
          <cell r="D429">
            <v>0.72</v>
          </cell>
        </row>
        <row r="430">
          <cell r="A430">
            <v>803</v>
          </cell>
          <cell r="B430" t="str">
            <v>TAG - DRIP TORCH FUEL,UN1993,FLAMMABLE,BLUE</v>
          </cell>
          <cell r="C430" t="str">
            <v>EA</v>
          </cell>
          <cell r="D430">
            <v>0.72</v>
          </cell>
        </row>
        <row r="431">
          <cell r="A431">
            <v>805</v>
          </cell>
          <cell r="B431" t="str">
            <v>TAG - 2 STROKE MIX,UN1203,FLAMMABLE,YELLOW</v>
          </cell>
          <cell r="C431" t="str">
            <v>EA</v>
          </cell>
          <cell r="D431">
            <v>0.74</v>
          </cell>
        </row>
        <row r="432">
          <cell r="A432">
            <v>811</v>
          </cell>
          <cell r="B432" t="str">
            <v>GLASS - MAGNIFYING</v>
          </cell>
          <cell r="C432" t="str">
            <v>EA</v>
          </cell>
          <cell r="D432">
            <v>5.09</v>
          </cell>
        </row>
        <row r="433">
          <cell r="A433">
            <v>812</v>
          </cell>
          <cell r="B433" t="str">
            <v>SCALE - AREA, PLASTIC</v>
          </cell>
          <cell r="C433" t="str">
            <v>EA</v>
          </cell>
          <cell r="D433">
            <v>3.89</v>
          </cell>
        </row>
        <row r="434">
          <cell r="A434">
            <v>822</v>
          </cell>
          <cell r="B434" t="str">
            <v>FORM,1276-E - I/A MOBILE FOOD SERVICE PERFORMANCE EVAL,(1/2010)</v>
          </cell>
          <cell r="C434" t="str">
            <v>PD</v>
          </cell>
          <cell r="D434">
            <v>4.6399999999999997</v>
          </cell>
        </row>
        <row r="435">
          <cell r="A435">
            <v>823</v>
          </cell>
          <cell r="B435" t="str">
            <v>CARTON - FIBERBOARD, 15" X 15" X 10"</v>
          </cell>
          <cell r="C435" t="str">
            <v>EA</v>
          </cell>
          <cell r="D435">
            <v>3.2</v>
          </cell>
        </row>
        <row r="436">
          <cell r="A436">
            <v>825</v>
          </cell>
          <cell r="B436" t="str">
            <v>STAKES - TENT, METAL</v>
          </cell>
          <cell r="C436" t="str">
            <v>EA</v>
          </cell>
          <cell r="D436">
            <v>1.45</v>
          </cell>
        </row>
        <row r="437">
          <cell r="A437">
            <v>826</v>
          </cell>
          <cell r="B437" t="str">
            <v>LABELS - IMT</v>
          </cell>
          <cell r="C437" t="str">
            <v>SE</v>
          </cell>
          <cell r="D437">
            <v>1.63</v>
          </cell>
        </row>
        <row r="438">
          <cell r="A438">
            <v>827</v>
          </cell>
          <cell r="B438" t="str">
            <v>JUG - VACUUM, 10 GL (37.9L)</v>
          </cell>
          <cell r="C438" t="str">
            <v>EA</v>
          </cell>
          <cell r="D438">
            <v>601.54</v>
          </cell>
        </row>
        <row r="439">
          <cell r="A439">
            <v>829</v>
          </cell>
          <cell r="B439" t="str">
            <v>FOLDER - FILE, STANDARD, 1/5 CUT</v>
          </cell>
          <cell r="C439" t="str">
            <v>BX</v>
          </cell>
          <cell r="D439">
            <v>9.49</v>
          </cell>
        </row>
        <row r="440">
          <cell r="A440">
            <v>832</v>
          </cell>
          <cell r="B440" t="str">
            <v>FOLDER - HANGING FILE WITH 1/5 CUT PLASTIC TABS</v>
          </cell>
          <cell r="C440" t="str">
            <v>BX</v>
          </cell>
          <cell r="D440">
            <v>13.41</v>
          </cell>
        </row>
        <row r="441">
          <cell r="A441">
            <v>833</v>
          </cell>
          <cell r="B441" t="str">
            <v>BOX - HANGING FILE - 12 GL, 21 1/2" X 15" X 12 1/2"</v>
          </cell>
          <cell r="C441" t="str">
            <v>EA</v>
          </cell>
          <cell r="D441">
            <v>17.739999999999998</v>
          </cell>
        </row>
        <row r="442">
          <cell r="A442">
            <v>835</v>
          </cell>
          <cell r="B442" t="str">
            <v>VALVE - SHUT OFF, BRASS, BALL, 3/4" NH</v>
          </cell>
          <cell r="C442" t="str">
            <v>EA</v>
          </cell>
          <cell r="D442">
            <v>12.33</v>
          </cell>
        </row>
        <row r="443">
          <cell r="A443">
            <v>847</v>
          </cell>
          <cell r="B443" t="str">
            <v>GUN - GREASE, CHAIN SAW ROLLER TIP, ITEM OBSOLETE WHEN STK DEPLTD</v>
          </cell>
          <cell r="C443" t="str">
            <v>EA</v>
          </cell>
          <cell r="D443">
            <v>4.3899999999999997</v>
          </cell>
        </row>
        <row r="444">
          <cell r="A444">
            <v>849</v>
          </cell>
          <cell r="B444" t="str">
            <v>LONGLINE - REMOTE HOOK, CABLE, ELECTRICAL, NEMA PLUG</v>
          </cell>
          <cell r="C444" t="str">
            <v>EA</v>
          </cell>
          <cell r="D444">
            <v>349.24</v>
          </cell>
        </row>
        <row r="445">
          <cell r="A445">
            <v>855</v>
          </cell>
          <cell r="B445" t="str">
            <v>COUPLING - DOUBLE FEMALE 1 1/2" NPSH (11 1/2 TPI)</v>
          </cell>
          <cell r="C445" t="str">
            <v>EA</v>
          </cell>
          <cell r="D445">
            <v>26.02</v>
          </cell>
        </row>
        <row r="446">
          <cell r="A446">
            <v>856</v>
          </cell>
          <cell r="B446" t="str">
            <v>COUPLING - DOUBLE MALE 1 1/2" NH-M (9-TPI)</v>
          </cell>
          <cell r="C446" t="str">
            <v>EA</v>
          </cell>
          <cell r="D446">
            <v>14.89</v>
          </cell>
        </row>
        <row r="447">
          <cell r="A447">
            <v>857</v>
          </cell>
          <cell r="B447" t="str">
            <v>COUPLING - DOUBLE FEMALE 1 1/2" NH-F (9 TPI)</v>
          </cell>
          <cell r="C447" t="str">
            <v>EA</v>
          </cell>
          <cell r="D447">
            <v>24.92</v>
          </cell>
        </row>
        <row r="448">
          <cell r="A448">
            <v>862</v>
          </cell>
          <cell r="B448" t="str">
            <v>FORM,OF-294 - EMERGENCY EQUIPMENT RENTAL AGREEMENT,(8/90)</v>
          </cell>
          <cell r="C448" t="str">
            <v>PG</v>
          </cell>
          <cell r="D448">
            <v>16.010000000000002</v>
          </cell>
        </row>
        <row r="449">
          <cell r="A449">
            <v>863</v>
          </cell>
          <cell r="B449" t="str">
            <v>FORM,OF-286 - EMERGENCY EQUIPMENT USE INVOICE,(01/00)</v>
          </cell>
          <cell r="C449" t="str">
            <v>PG</v>
          </cell>
          <cell r="D449">
            <v>16.010000000000002</v>
          </cell>
        </row>
        <row r="450">
          <cell r="A450">
            <v>866</v>
          </cell>
          <cell r="B450" t="str">
            <v>FORM,OF-288 -INCIDENT TIME REPORT (2016)</v>
          </cell>
          <cell r="C450" t="str">
            <v>PG</v>
          </cell>
          <cell r="D450">
            <v>16.399999999999999</v>
          </cell>
        </row>
        <row r="451">
          <cell r="A451">
            <v>870</v>
          </cell>
          <cell r="B451" t="str">
            <v>KIT - PUMP, PORTABLE, HIGH PRESSURE</v>
          </cell>
          <cell r="C451" t="str">
            <v>KT</v>
          </cell>
          <cell r="D451">
            <v>4564.45</v>
          </cell>
        </row>
        <row r="452">
          <cell r="A452">
            <v>871</v>
          </cell>
          <cell r="B452" t="str">
            <v>INSTRUCTIONS - PMS460, HIGH PRESSURE PORTABLE PUMP (4/10)</v>
          </cell>
          <cell r="C452" t="str">
            <v>EA</v>
          </cell>
          <cell r="D452">
            <v>2.87</v>
          </cell>
        </row>
        <row r="453">
          <cell r="A453">
            <v>872</v>
          </cell>
          <cell r="B453" t="str">
            <v>FORM,OF-297 - EMERGENCY EQUIPMENT SHIFT TICKET,(7/90)</v>
          </cell>
          <cell r="C453" t="str">
            <v>PD</v>
          </cell>
          <cell r="D453">
            <v>3.81</v>
          </cell>
        </row>
        <row r="454">
          <cell r="A454">
            <v>880</v>
          </cell>
          <cell r="B454" t="str">
            <v>COVER - PALLET, CLEAR 50" X 42" X 76"</v>
          </cell>
          <cell r="C454" t="str">
            <v>RO</v>
          </cell>
          <cell r="D454">
            <v>107.24</v>
          </cell>
        </row>
        <row r="455">
          <cell r="A455">
            <v>881</v>
          </cell>
          <cell r="B455" t="str">
            <v>WRAP - STRUCTURE PROTECTION, 54" X 300'</v>
          </cell>
          <cell r="C455" t="str">
            <v>RO</v>
          </cell>
          <cell r="D455">
            <v>394.59</v>
          </cell>
        </row>
        <row r="456">
          <cell r="A456">
            <v>884</v>
          </cell>
          <cell r="B456" t="str">
            <v>WEDGE - FELLING, 8", TEXTURED/SMOOTH</v>
          </cell>
          <cell r="C456" t="str">
            <v>EA</v>
          </cell>
          <cell r="D456">
            <v>3.52</v>
          </cell>
        </row>
        <row r="457">
          <cell r="A457">
            <v>891</v>
          </cell>
          <cell r="B457" t="str">
            <v>FORM,SF-261 - CREW TIME REPORT,(5/78)</v>
          </cell>
          <cell r="C457" t="str">
            <v>BK</v>
          </cell>
          <cell r="D457">
            <v>4.82</v>
          </cell>
        </row>
        <row r="458">
          <cell r="A458">
            <v>898</v>
          </cell>
          <cell r="B458" t="str">
            <v>TAPE - MEASURING, 100'</v>
          </cell>
          <cell r="C458" t="str">
            <v>EA</v>
          </cell>
          <cell r="D458">
            <v>19.77</v>
          </cell>
        </row>
        <row r="459">
          <cell r="A459">
            <v>904</v>
          </cell>
          <cell r="B459" t="str">
            <v>VALVE - WYE, GATED, BRASS, 3/4" NH-F X 3/4" NF-M X 3/4" NH-M</v>
          </cell>
          <cell r="C459" t="str">
            <v>EA</v>
          </cell>
          <cell r="D459">
            <v>12.16</v>
          </cell>
        </row>
        <row r="460">
          <cell r="A460">
            <v>910</v>
          </cell>
          <cell r="B460" t="str">
            <v>KIT - LOGISTICS SECTION</v>
          </cell>
          <cell r="C460" t="str">
            <v>KT</v>
          </cell>
          <cell r="D460">
            <v>664.32</v>
          </cell>
        </row>
        <row r="461">
          <cell r="A461">
            <v>916</v>
          </cell>
          <cell r="B461" t="str">
            <v>COUPLING - DOUBLE MALE, 1" NPSH TO 1" NPSH</v>
          </cell>
          <cell r="C461" t="str">
            <v>EA</v>
          </cell>
          <cell r="D461">
            <v>12.08</v>
          </cell>
        </row>
        <row r="462">
          <cell r="A462">
            <v>925</v>
          </cell>
          <cell r="B462" t="str">
            <v>SHELTER - FIRE,COMPLETE,M2002</v>
          </cell>
          <cell r="C462" t="str">
            <v>EA</v>
          </cell>
          <cell r="D462">
            <v>351.57</v>
          </cell>
        </row>
        <row r="463">
          <cell r="A463">
            <v>926</v>
          </cell>
          <cell r="B463" t="str">
            <v>SHELTER - FIRE, M2002</v>
          </cell>
          <cell r="C463" t="str">
            <v>EA</v>
          </cell>
          <cell r="D463">
            <v>228.68</v>
          </cell>
        </row>
        <row r="464">
          <cell r="A464">
            <v>927</v>
          </cell>
          <cell r="B464" t="str">
            <v>CASE - FIRE SHELTER,M2002,CARRYING</v>
          </cell>
          <cell r="C464" t="str">
            <v>EA</v>
          </cell>
          <cell r="D464">
            <v>15.24</v>
          </cell>
        </row>
        <row r="465">
          <cell r="A465">
            <v>928</v>
          </cell>
          <cell r="B465" t="str">
            <v>LINER - FIRE SHELTER,M2002,CARRYING CASE</v>
          </cell>
          <cell r="C465" t="str">
            <v>EA</v>
          </cell>
          <cell r="D465">
            <v>5.66</v>
          </cell>
        </row>
        <row r="466">
          <cell r="A466">
            <v>930</v>
          </cell>
          <cell r="B466" t="str">
            <v>REGULATOR - PRESSURE, PROPANE</v>
          </cell>
          <cell r="C466" t="str">
            <v>EA</v>
          </cell>
          <cell r="D466">
            <v>27.72</v>
          </cell>
        </row>
        <row r="467">
          <cell r="A467">
            <v>932</v>
          </cell>
          <cell r="B467" t="str">
            <v>HOSE - SYNTHETIC,TYPE II,1" NPSH X 100'</v>
          </cell>
          <cell r="C467" t="str">
            <v>LG</v>
          </cell>
          <cell r="D467">
            <v>150.28</v>
          </cell>
        </row>
        <row r="468">
          <cell r="A468">
            <v>933</v>
          </cell>
          <cell r="B468" t="str">
            <v>HOSE - SYNTHETIC,TYPE II,1 1/2" NH X 100'</v>
          </cell>
          <cell r="C468" t="str">
            <v>LG</v>
          </cell>
          <cell r="D468">
            <v>194.32</v>
          </cell>
        </row>
        <row r="469">
          <cell r="A469">
            <v>935</v>
          </cell>
          <cell r="B469" t="str">
            <v>DINING PACKET - INFLIGHT</v>
          </cell>
          <cell r="C469" t="str">
            <v>EA</v>
          </cell>
          <cell r="D469">
            <v>0.76</v>
          </cell>
        </row>
        <row r="470">
          <cell r="A470">
            <v>936</v>
          </cell>
          <cell r="B470" t="str">
            <v>FORM,SF-95 - CLAIM FOR DAMAGE, INJURY OR DEATH (7/85)</v>
          </cell>
          <cell r="C470" t="str">
            <v>PG</v>
          </cell>
          <cell r="D470">
            <v>3.38</v>
          </cell>
        </row>
        <row r="471">
          <cell r="A471">
            <v>937</v>
          </cell>
          <cell r="B471" t="str">
            <v>SAW - PRUNING, 10"</v>
          </cell>
          <cell r="C471" t="str">
            <v>EA</v>
          </cell>
          <cell r="D471">
            <v>8.09</v>
          </cell>
        </row>
        <row r="472">
          <cell r="A472">
            <v>938</v>
          </cell>
          <cell r="B472" t="str">
            <v>INSTRUCTIONS IMT - W/GUIDANCE, EXAMPLES, DOCUMENTATION AND FEEDBACK</v>
          </cell>
          <cell r="C472" t="str">
            <v>SE</v>
          </cell>
          <cell r="D472">
            <v>7.36</v>
          </cell>
        </row>
        <row r="473">
          <cell r="A473">
            <v>939</v>
          </cell>
          <cell r="B473" t="str">
            <v>KNIFE - RAZOR, RETRACTABLE BLADE</v>
          </cell>
          <cell r="C473" t="str">
            <v>EA</v>
          </cell>
          <cell r="D473">
            <v>3.92</v>
          </cell>
        </row>
        <row r="474">
          <cell r="A474">
            <v>943</v>
          </cell>
          <cell r="B474" t="str">
            <v>JUG - INSULATED, 5 GL (18.9L)</v>
          </cell>
          <cell r="C474" t="str">
            <v>EA</v>
          </cell>
          <cell r="D474">
            <v>36.22</v>
          </cell>
        </row>
        <row r="475">
          <cell r="A475">
            <v>960</v>
          </cell>
          <cell r="B475" t="str">
            <v>KIT - FLY TENT, 16' X 24'</v>
          </cell>
          <cell r="C475" t="str">
            <v>KT</v>
          </cell>
          <cell r="D475">
            <v>243.23</v>
          </cell>
        </row>
        <row r="476">
          <cell r="A476">
            <v>963</v>
          </cell>
          <cell r="B476" t="str">
            <v>SCREWDRIVER - FLAT TIP, 1/4" X 4"</v>
          </cell>
          <cell r="C476" t="str">
            <v>EA</v>
          </cell>
          <cell r="D476">
            <v>5.78</v>
          </cell>
        </row>
        <row r="477">
          <cell r="A477">
            <v>966</v>
          </cell>
          <cell r="B477" t="str">
            <v>HOSE - CSJRL, 1'' NPSH X 100'</v>
          </cell>
          <cell r="C477" t="str">
            <v>LG</v>
          </cell>
          <cell r="D477">
            <v>88.01</v>
          </cell>
        </row>
        <row r="478">
          <cell r="A478">
            <v>967</v>
          </cell>
          <cell r="B478" t="str">
            <v>HOSE - CSJRL, 1 1/2" NH X 100'</v>
          </cell>
          <cell r="C478" t="str">
            <v>LG</v>
          </cell>
          <cell r="D478">
            <v>92.58</v>
          </cell>
        </row>
        <row r="479">
          <cell r="A479">
            <v>968</v>
          </cell>
          <cell r="B479" t="str">
            <v>GUIDE - NIRSC USER GUIDE (2017)</v>
          </cell>
          <cell r="C479" t="str">
            <v>EA</v>
          </cell>
          <cell r="D479">
            <v>12.74</v>
          </cell>
        </row>
        <row r="480">
          <cell r="A480">
            <v>970</v>
          </cell>
          <cell r="B480" t="str">
            <v>KIT - SECURITY FENCE</v>
          </cell>
          <cell r="C480" t="str">
            <v>KT</v>
          </cell>
          <cell r="D480">
            <v>108.44</v>
          </cell>
        </row>
        <row r="481">
          <cell r="A481">
            <v>972</v>
          </cell>
          <cell r="B481" t="str">
            <v>SURGE PROTECTOR - POWER STRIP</v>
          </cell>
          <cell r="C481" t="str">
            <v>EA</v>
          </cell>
          <cell r="D481">
            <v>8.3000000000000007</v>
          </cell>
        </row>
        <row r="482">
          <cell r="A482">
            <v>973</v>
          </cell>
          <cell r="B482" t="str">
            <v>SHELTER - FIRE,LARGE(SHELTER ONLY),M2002</v>
          </cell>
          <cell r="C482" t="str">
            <v>EA</v>
          </cell>
          <cell r="D482">
            <v>331.82</v>
          </cell>
        </row>
        <row r="483">
          <cell r="A483">
            <v>975</v>
          </cell>
          <cell r="B483" t="str">
            <v>SHELTER - FIRE,LARGE SIZE,COMPLETE,M2002</v>
          </cell>
          <cell r="C483" t="str">
            <v>EA</v>
          </cell>
          <cell r="D483">
            <v>377.5</v>
          </cell>
        </row>
        <row r="484">
          <cell r="A484">
            <v>981</v>
          </cell>
          <cell r="B484" t="str">
            <v>HANDLE - AXE, 26", STRAIGHT (FOR NFES 0383)</v>
          </cell>
          <cell r="C484" t="str">
            <v>EA</v>
          </cell>
          <cell r="D484">
            <v>10.210000000000001</v>
          </cell>
        </row>
        <row r="485">
          <cell r="A485">
            <v>1002</v>
          </cell>
          <cell r="B485" t="str">
            <v>PENCIL - WOODEN #2</v>
          </cell>
          <cell r="C485" t="str">
            <v>EA</v>
          </cell>
          <cell r="D485">
            <v>0.13</v>
          </cell>
        </row>
        <row r="486">
          <cell r="A486">
            <v>1008</v>
          </cell>
          <cell r="B486" t="str">
            <v>NAILS - 16D</v>
          </cell>
          <cell r="C486" t="str">
            <v>LB</v>
          </cell>
          <cell r="D486">
            <v>2.93</v>
          </cell>
        </row>
        <row r="487">
          <cell r="A487">
            <v>1014</v>
          </cell>
          <cell r="B487" t="str">
            <v>TAPE - MEASURE, 25'</v>
          </cell>
          <cell r="C487" t="str">
            <v>EA</v>
          </cell>
          <cell r="D487">
            <v>17.420000000000002</v>
          </cell>
        </row>
        <row r="488">
          <cell r="A488">
            <v>1016</v>
          </cell>
          <cell r="B488" t="str">
            <v>HOSE - GARDEN, SYNTHETIC, 3/4" NH X 50'</v>
          </cell>
          <cell r="C488" t="str">
            <v>LG</v>
          </cell>
          <cell r="D488">
            <v>36.14</v>
          </cell>
        </row>
        <row r="489">
          <cell r="A489">
            <v>1023</v>
          </cell>
          <cell r="B489" t="str">
            <v>BATTERY - RADIO, REPEATER, ALKALINE, 7.5 VOLT, NEDA/ANSI 903AC</v>
          </cell>
          <cell r="C489" t="str">
            <v>EA</v>
          </cell>
          <cell r="D489">
            <v>27.28</v>
          </cell>
        </row>
        <row r="490">
          <cell r="A490">
            <v>1026</v>
          </cell>
          <cell r="B490" t="str">
            <v>KIT - ROAD SIGN</v>
          </cell>
          <cell r="C490" t="str">
            <v>KT</v>
          </cell>
          <cell r="D490">
            <v>2244.4699999999998</v>
          </cell>
        </row>
        <row r="491">
          <cell r="A491">
            <v>1027</v>
          </cell>
          <cell r="B491" t="str">
            <v>EARPLUGS - FOAM, DISPOSABLE</v>
          </cell>
          <cell r="C491" t="str">
            <v>PG</v>
          </cell>
          <cell r="D491">
            <v>0.14000000000000001</v>
          </cell>
        </row>
        <row r="492">
          <cell r="A492">
            <v>1031</v>
          </cell>
          <cell r="B492" t="str">
            <v>KIT - SIGN, INCIDENT BASE</v>
          </cell>
          <cell r="C492" t="str">
            <v>KT</v>
          </cell>
          <cell r="D492">
            <v>315.22000000000003</v>
          </cell>
        </row>
        <row r="493">
          <cell r="A493">
            <v>1034</v>
          </cell>
          <cell r="B493" t="str">
            <v>HOLDER - RADIO BATTERY, FOR 9 EACH AA ALKALINE</v>
          </cell>
          <cell r="C493" t="str">
            <v>EA</v>
          </cell>
          <cell r="D493">
            <v>27.98</v>
          </cell>
        </row>
        <row r="494">
          <cell r="A494">
            <v>1035</v>
          </cell>
          <cell r="B494" t="str">
            <v>JACKET - FILING, 1 3/4", 2 POCKET, LETTER</v>
          </cell>
          <cell r="C494" t="str">
            <v>EA</v>
          </cell>
          <cell r="D494">
            <v>3.28</v>
          </cell>
        </row>
        <row r="495">
          <cell r="A495">
            <v>1038</v>
          </cell>
          <cell r="B495" t="str">
            <v>TOWEL - BATH, DISPOSABLE, 24" X 36"</v>
          </cell>
          <cell r="C495" t="str">
            <v>BX</v>
          </cell>
          <cell r="D495">
            <v>113.47</v>
          </cell>
        </row>
        <row r="496">
          <cell r="A496">
            <v>1039</v>
          </cell>
          <cell r="B496" t="str">
            <v>HIGHLIGHTERS - 4-COLOR SET</v>
          </cell>
          <cell r="C496" t="str">
            <v>SE</v>
          </cell>
          <cell r="D496">
            <v>4</v>
          </cell>
        </row>
        <row r="497">
          <cell r="A497">
            <v>1040</v>
          </cell>
          <cell r="B497" t="str">
            <v>KIT - CRASH RESCUE</v>
          </cell>
          <cell r="C497" t="str">
            <v>KT</v>
          </cell>
          <cell r="D497">
            <v>743.14</v>
          </cell>
        </row>
        <row r="498">
          <cell r="A498">
            <v>1041</v>
          </cell>
          <cell r="B498" t="str">
            <v>ROPE - NYLON, 1/4" X 100'</v>
          </cell>
          <cell r="C498" t="str">
            <v>HK</v>
          </cell>
          <cell r="D498">
            <v>8.76</v>
          </cell>
        </row>
        <row r="499">
          <cell r="A499">
            <v>1043</v>
          </cell>
          <cell r="B499" t="str">
            <v>ROPE - GUY, 25' X 1/4", MANILA, W/TENSION DOWELS</v>
          </cell>
          <cell r="C499" t="str">
            <v>EA</v>
          </cell>
          <cell r="D499">
            <v>0.85</v>
          </cell>
        </row>
        <row r="500">
          <cell r="A500">
            <v>1046</v>
          </cell>
          <cell r="B500" t="str">
            <v>PIN - PUSH, ASSORTED COLORS</v>
          </cell>
          <cell r="C500" t="str">
            <v>BX</v>
          </cell>
          <cell r="D500">
            <v>3.36</v>
          </cell>
        </row>
        <row r="501">
          <cell r="A501">
            <v>1047</v>
          </cell>
          <cell r="B501" t="str">
            <v>ROPE - NYLON, 1/4" X 600'</v>
          </cell>
          <cell r="C501" t="str">
            <v>RO</v>
          </cell>
          <cell r="D501">
            <v>45.79</v>
          </cell>
        </row>
        <row r="502">
          <cell r="A502">
            <v>1048</v>
          </cell>
          <cell r="B502" t="str">
            <v>KIT - SPRINKLER (2008)</v>
          </cell>
          <cell r="C502" t="str">
            <v>KT</v>
          </cell>
          <cell r="D502">
            <v>791.94</v>
          </cell>
        </row>
        <row r="503">
          <cell r="A503">
            <v>1050</v>
          </cell>
          <cell r="B503" t="str">
            <v>KIT - BELT, WEATHER</v>
          </cell>
          <cell r="C503" t="str">
            <v>KT</v>
          </cell>
          <cell r="D503">
            <v>107.72</v>
          </cell>
        </row>
        <row r="504">
          <cell r="A504">
            <v>1051</v>
          </cell>
          <cell r="B504" t="str">
            <v>PAD - POST-IT-NOTE, 3 X 3</v>
          </cell>
          <cell r="C504" t="str">
            <v>PD</v>
          </cell>
          <cell r="D504">
            <v>0.99</v>
          </cell>
        </row>
        <row r="505">
          <cell r="A505">
            <v>1054</v>
          </cell>
          <cell r="B505" t="str">
            <v>FORM,AD-382 - CLAIM/DAMAGE</v>
          </cell>
          <cell r="C505" t="str">
            <v>PG</v>
          </cell>
          <cell r="D505">
            <v>2.63</v>
          </cell>
        </row>
        <row r="506">
          <cell r="A506">
            <v>1055</v>
          </cell>
          <cell r="B506" t="str">
            <v>THERMOMETER - PROBE, FOOD, 0 - 270 DEGREE</v>
          </cell>
          <cell r="C506" t="str">
            <v>EA</v>
          </cell>
          <cell r="D506">
            <v>10.07</v>
          </cell>
        </row>
        <row r="507">
          <cell r="A507">
            <v>1059</v>
          </cell>
          <cell r="B507" t="str">
            <v>FILE - MILL, 12'', BASTARD</v>
          </cell>
          <cell r="C507" t="str">
            <v>EA</v>
          </cell>
          <cell r="D507">
            <v>2.46</v>
          </cell>
        </row>
        <row r="508">
          <cell r="A508">
            <v>1060</v>
          </cell>
          <cell r="B508" t="str">
            <v>KIT - ACCESSORY,VOLUME PUMP</v>
          </cell>
          <cell r="C508" t="str">
            <v>KT</v>
          </cell>
          <cell r="D508">
            <v>894.15</v>
          </cell>
        </row>
        <row r="509">
          <cell r="A509">
            <v>1062</v>
          </cell>
          <cell r="B509" t="str">
            <v>BAG - SLEEPING,WARM WEATHER, FIREFIGHTERS, 36" X 86"</v>
          </cell>
          <cell r="C509" t="str">
            <v>EA</v>
          </cell>
          <cell r="D509">
            <v>33.979999999999997</v>
          </cell>
        </row>
        <row r="510">
          <cell r="A510">
            <v>1064</v>
          </cell>
          <cell r="B510" t="str">
            <v>FORM, OAS-67/FS5700-17 - I/A HELICOPTER LOAD CALCULATION (2013)</v>
          </cell>
          <cell r="C510" t="str">
            <v>PD</v>
          </cell>
          <cell r="D510">
            <v>3.38</v>
          </cell>
        </row>
        <row r="511">
          <cell r="A511">
            <v>1065</v>
          </cell>
          <cell r="B511" t="str">
            <v>CONTAINER - KIT ITEM ONLY (FOR KIT PACKING)</v>
          </cell>
          <cell r="C511" t="str">
            <v>EA</v>
          </cell>
          <cell r="D511">
            <v>238.85</v>
          </cell>
        </row>
        <row r="512">
          <cell r="A512">
            <v>1070</v>
          </cell>
          <cell r="B512" t="str">
            <v>TRAILER - W/RAMP, (FOR MOBILE CACHE SUPPORT)</v>
          </cell>
          <cell r="C512" t="str">
            <v>EA</v>
          </cell>
          <cell r="D512">
            <v>24898.75</v>
          </cell>
        </row>
        <row r="513">
          <cell r="A513">
            <v>1071</v>
          </cell>
          <cell r="B513" t="str">
            <v>BAG - DUFFLE</v>
          </cell>
          <cell r="C513" t="str">
            <v>EA</v>
          </cell>
          <cell r="D513">
            <v>24.23</v>
          </cell>
        </row>
        <row r="514">
          <cell r="A514">
            <v>1073</v>
          </cell>
          <cell r="B514" t="str">
            <v>MARKER - DRY ERASE</v>
          </cell>
          <cell r="C514" t="str">
            <v>SE</v>
          </cell>
          <cell r="D514">
            <v>2.73</v>
          </cell>
        </row>
        <row r="515">
          <cell r="A515">
            <v>1075</v>
          </cell>
          <cell r="B515" t="str">
            <v>REMOVER - STAPLE, OFFICE</v>
          </cell>
          <cell r="C515" t="str">
            <v>EA</v>
          </cell>
          <cell r="D515">
            <v>0.77</v>
          </cell>
        </row>
        <row r="516">
          <cell r="A516">
            <v>1077</v>
          </cell>
          <cell r="B516" t="str">
            <v>GUIDE,PMS461 - INCIDENT RESPONSE POCKET GUIDE (2014)</v>
          </cell>
          <cell r="C516" t="str">
            <v>EA</v>
          </cell>
          <cell r="D516">
            <v>1.62</v>
          </cell>
        </row>
        <row r="517">
          <cell r="A517">
            <v>1078</v>
          </cell>
          <cell r="B517" t="str">
            <v>FORM,DI-570 - EMPLOYEE CLAIM FOR LOSS OR DAMAGE TO PERSONAL PROPERTY</v>
          </cell>
          <cell r="C517" t="str">
            <v>PG</v>
          </cell>
          <cell r="D517">
            <v>3.28</v>
          </cell>
        </row>
        <row r="518">
          <cell r="A518">
            <v>1081</v>
          </cell>
          <cell r="B518" t="str">
            <v>NOZZLE - COMBINATION, BARREL, KK, 1" NPSH</v>
          </cell>
          <cell r="C518" t="str">
            <v>EA</v>
          </cell>
          <cell r="D518">
            <v>28.99</v>
          </cell>
        </row>
        <row r="519">
          <cell r="A519">
            <v>1082</v>
          </cell>
          <cell r="B519" t="str">
            <v>NOZZLE - COMBINATION, BARREL, KK 1 1/2" NH</v>
          </cell>
          <cell r="C519" t="str">
            <v>EA</v>
          </cell>
          <cell r="D519">
            <v>63.09</v>
          </cell>
        </row>
        <row r="520">
          <cell r="A520">
            <v>1083</v>
          </cell>
          <cell r="B520" t="str">
            <v>COVER - URN, COFFEE</v>
          </cell>
          <cell r="C520" t="str">
            <v>EA</v>
          </cell>
          <cell r="D520">
            <v>159.06</v>
          </cell>
        </row>
        <row r="521">
          <cell r="A521">
            <v>1086</v>
          </cell>
          <cell r="B521" t="str">
            <v>HARNESS - RADIO, CHEST</v>
          </cell>
          <cell r="C521" t="str">
            <v>EA</v>
          </cell>
          <cell r="D521">
            <v>40.630000000000003</v>
          </cell>
        </row>
        <row r="522">
          <cell r="A522">
            <v>1087</v>
          </cell>
          <cell r="B522" t="str">
            <v>LIP BALM - INDIVIDUAL</v>
          </cell>
          <cell r="C522" t="str">
            <v>TU</v>
          </cell>
          <cell r="D522">
            <v>1.19</v>
          </cell>
        </row>
        <row r="523">
          <cell r="A523">
            <v>1088</v>
          </cell>
          <cell r="B523" t="str">
            <v>FORM,OAS-137 - AIRCRAFT CONTRACT DAILY DIARY (9/01)</v>
          </cell>
          <cell r="C523" t="str">
            <v>PD</v>
          </cell>
          <cell r="D523">
            <v>6.74</v>
          </cell>
        </row>
        <row r="524">
          <cell r="A524">
            <v>1091</v>
          </cell>
          <cell r="B524" t="str">
            <v>AXE - CRASH, SMOOTH EDGE</v>
          </cell>
          <cell r="C524" t="str">
            <v>EA</v>
          </cell>
          <cell r="D524">
            <v>75.81</v>
          </cell>
        </row>
        <row r="525">
          <cell r="A525">
            <v>1092</v>
          </cell>
          <cell r="B525" t="str">
            <v>AXE - CRASH, SERRATED EDGE</v>
          </cell>
          <cell r="C525" t="str">
            <v>EA</v>
          </cell>
          <cell r="D525">
            <v>193.88</v>
          </cell>
        </row>
        <row r="526">
          <cell r="A526">
            <v>1093</v>
          </cell>
          <cell r="B526" t="str">
            <v>KNIFE - RESCUE, SEAT BELT TYPE</v>
          </cell>
          <cell r="C526" t="str">
            <v>EA</v>
          </cell>
          <cell r="D526">
            <v>62.51</v>
          </cell>
        </row>
        <row r="527">
          <cell r="A527">
            <v>1094</v>
          </cell>
          <cell r="B527" t="str">
            <v>OPENER - DOOR W/CLAW TOOL</v>
          </cell>
          <cell r="C527" t="str">
            <v>EA</v>
          </cell>
          <cell r="D527">
            <v>234.16</v>
          </cell>
        </row>
        <row r="528">
          <cell r="A528">
            <v>1095</v>
          </cell>
          <cell r="B528" t="str">
            <v>FRAME - HACK SAW, W/BLADE</v>
          </cell>
          <cell r="C528" t="str">
            <v>EA</v>
          </cell>
          <cell r="D528">
            <v>5.81</v>
          </cell>
        </row>
        <row r="529">
          <cell r="A529">
            <v>1097</v>
          </cell>
          <cell r="B529" t="str">
            <v>CASE - CANVAS, RESCUE KIT</v>
          </cell>
          <cell r="C529" t="str">
            <v>SE</v>
          </cell>
          <cell r="D529">
            <v>87.64</v>
          </cell>
        </row>
        <row r="530">
          <cell r="A530">
            <v>1098</v>
          </cell>
          <cell r="B530" t="str">
            <v>FORM,OF-313 - INCIDENT INJURY CASE FILE ENVELOPE (4/00)</v>
          </cell>
          <cell r="C530" t="str">
            <v>PG</v>
          </cell>
          <cell r="D530">
            <v>33.880000000000003</v>
          </cell>
        </row>
        <row r="531">
          <cell r="A531">
            <v>1099</v>
          </cell>
          <cell r="B531" t="str">
            <v>FORM,OF-314 - ENVELOPE,INCIDENT CLAIMS CASE FILE,(4/00)</v>
          </cell>
          <cell r="C531" t="str">
            <v>PG</v>
          </cell>
          <cell r="D531">
            <v>28.23</v>
          </cell>
        </row>
        <row r="532">
          <cell r="A532">
            <v>1113</v>
          </cell>
          <cell r="B532" t="str">
            <v>CUTTER - BOLT, 24"</v>
          </cell>
          <cell r="C532" t="str">
            <v>EA</v>
          </cell>
          <cell r="D532">
            <v>65.17</v>
          </cell>
        </row>
        <row r="533">
          <cell r="A533">
            <v>1114</v>
          </cell>
          <cell r="B533" t="str">
            <v>BLANKET - SPACE COMBAT CASUALITY</v>
          </cell>
          <cell r="C533" t="str">
            <v>EA</v>
          </cell>
          <cell r="D533">
            <v>7.78</v>
          </cell>
        </row>
        <row r="534">
          <cell r="A534">
            <v>1120</v>
          </cell>
          <cell r="B534" t="str">
            <v>BINDER - 1/2'', 3-RING, 8 1/2'' X 11''</v>
          </cell>
          <cell r="C534" t="str">
            <v>EA</v>
          </cell>
          <cell r="D534">
            <v>7.39</v>
          </cell>
        </row>
        <row r="535">
          <cell r="A535">
            <v>1132</v>
          </cell>
          <cell r="B535" t="str">
            <v>CARD - OAS-84 (07/15) HELICOPTER PASSENGER BRIEFING</v>
          </cell>
          <cell r="C535" t="str">
            <v>PG</v>
          </cell>
          <cell r="D535">
            <v>32.89</v>
          </cell>
        </row>
        <row r="536">
          <cell r="A536">
            <v>1135</v>
          </cell>
          <cell r="B536" t="str">
            <v>INSTRUCTIONS - FLOOD LIGHTING KIT,NFES 6050</v>
          </cell>
          <cell r="C536" t="str">
            <v>EA</v>
          </cell>
          <cell r="D536">
            <v>0.01</v>
          </cell>
        </row>
        <row r="537">
          <cell r="A537">
            <v>1136</v>
          </cell>
          <cell r="B537" t="str">
            <v>INSTRUCTIONS - MULTI-LIGHTING KIT,NFES 6051</v>
          </cell>
          <cell r="C537" t="str">
            <v>EA</v>
          </cell>
          <cell r="D537">
            <v>0.01</v>
          </cell>
        </row>
        <row r="538">
          <cell r="A538">
            <v>1138</v>
          </cell>
          <cell r="B538" t="str">
            <v>MIRROR - SIGNAL, 3'' X 5''</v>
          </cell>
          <cell r="C538" t="str">
            <v>EA</v>
          </cell>
          <cell r="D538">
            <v>14.37</v>
          </cell>
        </row>
        <row r="539">
          <cell r="A539">
            <v>1143</v>
          </cell>
          <cell r="B539" t="str">
            <v>KIT - FIRST AID,20-25 PERSON,BELT TYPE</v>
          </cell>
          <cell r="C539" t="str">
            <v>KT</v>
          </cell>
          <cell r="D539">
            <v>148.38999999999999</v>
          </cell>
        </row>
        <row r="540">
          <cell r="A540">
            <v>1145</v>
          </cell>
          <cell r="B540" t="str">
            <v>FOAM - CONCENTRATE, CLASS A,5 GL, LIQUID (18.9L) PAIL</v>
          </cell>
          <cell r="C540" t="str">
            <v>PL</v>
          </cell>
          <cell r="D540">
            <v>86.79</v>
          </cell>
        </row>
        <row r="541">
          <cell r="A541">
            <v>1146</v>
          </cell>
          <cell r="B541" t="str">
            <v>SIGN, SINGLE DROP POINT - CORRUGATED PLASTIC</v>
          </cell>
          <cell r="C541" t="str">
            <v>EA</v>
          </cell>
          <cell r="D541">
            <v>10.52</v>
          </cell>
        </row>
        <row r="542">
          <cell r="A542">
            <v>1148</v>
          </cell>
          <cell r="B542" t="str">
            <v>SIGN, ARROW, DROP POINT - CORRUGATED PLASTIC</v>
          </cell>
          <cell r="C542" t="str">
            <v>EA</v>
          </cell>
          <cell r="D542">
            <v>14.31</v>
          </cell>
        </row>
        <row r="543">
          <cell r="A543">
            <v>1149</v>
          </cell>
          <cell r="B543" t="str">
            <v>PUMP - BACKPACK, OUTFIT, 5 1/2" X 15 1/2" X 19", MANUALLY OPERA</v>
          </cell>
          <cell r="C543" t="str">
            <v>EA</v>
          </cell>
          <cell r="D543">
            <v>116.28</v>
          </cell>
        </row>
        <row r="544">
          <cell r="A544">
            <v>1154</v>
          </cell>
          <cell r="B544" t="str">
            <v>CASE - BELT WEATHER KIT</v>
          </cell>
          <cell r="C544" t="str">
            <v>EA</v>
          </cell>
          <cell r="D544">
            <v>17.53</v>
          </cell>
        </row>
        <row r="545">
          <cell r="A545">
            <v>1155</v>
          </cell>
          <cell r="B545" t="str">
            <v>ANEMOMETER - HAND, WIND SPEED INDICATOR</v>
          </cell>
          <cell r="C545" t="str">
            <v>EA</v>
          </cell>
          <cell r="D545">
            <v>18.38</v>
          </cell>
        </row>
        <row r="546">
          <cell r="A546">
            <v>1156</v>
          </cell>
          <cell r="B546" t="str">
            <v>PSYCHROMETER - SLING W/HUMIDITY CALCULATOR</v>
          </cell>
          <cell r="C546" t="str">
            <v>EA</v>
          </cell>
          <cell r="D546">
            <v>52.88</v>
          </cell>
        </row>
        <row r="547">
          <cell r="A547">
            <v>1157</v>
          </cell>
          <cell r="B547" t="str">
            <v>BOTTLE - WATER, 1 1/4 OZ, PLASTIC</v>
          </cell>
          <cell r="C547" t="str">
            <v>EA</v>
          </cell>
          <cell r="D547">
            <v>2.92</v>
          </cell>
        </row>
        <row r="548">
          <cell r="A548">
            <v>1158</v>
          </cell>
          <cell r="B548" t="str">
            <v>CALCULATOR - HUMIDITY</v>
          </cell>
          <cell r="C548" t="str">
            <v>EA</v>
          </cell>
          <cell r="D548">
            <v>1.52</v>
          </cell>
        </row>
        <row r="549">
          <cell r="A549">
            <v>1159</v>
          </cell>
          <cell r="B549" t="str">
            <v>FORM,OF-251 - MOBILE FIRE WEATHER OBSERVER'S RECORD,(12/89)</v>
          </cell>
          <cell r="C549" t="str">
            <v>PD</v>
          </cell>
          <cell r="D549">
            <v>2.8</v>
          </cell>
        </row>
        <row r="550">
          <cell r="A550">
            <v>1160</v>
          </cell>
          <cell r="B550" t="str">
            <v>BOARD - WRITING</v>
          </cell>
          <cell r="C550" t="str">
            <v>EA</v>
          </cell>
          <cell r="D550">
            <v>0.28999999999999998</v>
          </cell>
        </row>
        <row r="551">
          <cell r="A551">
            <v>1166</v>
          </cell>
          <cell r="B551" t="str">
            <v>SCREWDRIVER - COMBO, FLAT/CROSS TIP</v>
          </cell>
          <cell r="C551" t="str">
            <v>EA</v>
          </cell>
          <cell r="D551">
            <v>4.8499999999999996</v>
          </cell>
        </row>
        <row r="552">
          <cell r="A552">
            <v>1168</v>
          </cell>
          <cell r="B552" t="str">
            <v>HANDLE - COMBI-TOOL REPLACEMENT</v>
          </cell>
          <cell r="C552" t="str">
            <v>EA</v>
          </cell>
          <cell r="D552">
            <v>22.57</v>
          </cell>
        </row>
        <row r="553">
          <cell r="A553">
            <v>1172</v>
          </cell>
          <cell r="B553" t="str">
            <v>CORD - EXTENSION, 100', AWG, 12/3 WIRE</v>
          </cell>
          <cell r="C553" t="str">
            <v>EA</v>
          </cell>
          <cell r="D553">
            <v>74.81</v>
          </cell>
        </row>
        <row r="554">
          <cell r="A554">
            <v>1173</v>
          </cell>
          <cell r="B554" t="str">
            <v>FORM,OF-296 - VEHICLE/HEAVY EQUIPMENT PRE-USE INSPECTION (2016)</v>
          </cell>
          <cell r="C554" t="str">
            <v>BK</v>
          </cell>
          <cell r="D554">
            <v>10.79</v>
          </cell>
        </row>
        <row r="555">
          <cell r="A555">
            <v>1177</v>
          </cell>
          <cell r="B555" t="str">
            <v>FORMS, BUNDLE, B-O-6 (A-E) HUMIDITY AND DEW POINT TABLES</v>
          </cell>
          <cell r="C555" t="str">
            <v>BD</v>
          </cell>
          <cell r="D555">
            <v>0.35</v>
          </cell>
        </row>
        <row r="556">
          <cell r="A556">
            <v>1180</v>
          </cell>
          <cell r="B556" t="str">
            <v>TOOL - COMBINATION SHOVEL AND GRUB HOE</v>
          </cell>
          <cell r="C556" t="str">
            <v>EA</v>
          </cell>
          <cell r="D556">
            <v>73.5</v>
          </cell>
        </row>
        <row r="557">
          <cell r="A557">
            <v>1181</v>
          </cell>
          <cell r="B557" t="str">
            <v>INSTRUCTIONS - COFFEE HEATING KIT (NFES 0480)</v>
          </cell>
          <cell r="C557" t="str">
            <v>EA</v>
          </cell>
          <cell r="D557">
            <v>0.11</v>
          </cell>
        </row>
        <row r="558">
          <cell r="A558">
            <v>1197</v>
          </cell>
          <cell r="B558" t="str">
            <v>BAG - BACKPACK PUMP, WITH 2 LINERS AND COUPLINGS</v>
          </cell>
          <cell r="C558" t="str">
            <v>EA</v>
          </cell>
          <cell r="D558">
            <v>66.349999999999994</v>
          </cell>
        </row>
        <row r="559">
          <cell r="A559">
            <v>1201</v>
          </cell>
          <cell r="B559" t="str">
            <v>VALVE - SHUT OFF, 1"</v>
          </cell>
          <cell r="C559" t="str">
            <v>EA</v>
          </cell>
          <cell r="D559">
            <v>87</v>
          </cell>
        </row>
        <row r="560">
          <cell r="A560">
            <v>1202</v>
          </cell>
          <cell r="B560" t="str">
            <v>SACK - STUFF</v>
          </cell>
          <cell r="C560" t="str">
            <v>EA</v>
          </cell>
          <cell r="D560">
            <v>9.83</v>
          </cell>
        </row>
        <row r="561">
          <cell r="A561">
            <v>1204</v>
          </cell>
          <cell r="B561" t="str">
            <v>SCALES - PERSONNEL WEIGHING</v>
          </cell>
          <cell r="C561" t="str">
            <v>EA</v>
          </cell>
          <cell r="D561">
            <v>10.32</v>
          </cell>
        </row>
        <row r="562">
          <cell r="A562">
            <v>1207</v>
          </cell>
          <cell r="B562" t="str">
            <v>VALVE - SHUT OFF, 1 1/2''</v>
          </cell>
          <cell r="C562" t="str">
            <v>EA</v>
          </cell>
          <cell r="D562">
            <v>101.44</v>
          </cell>
        </row>
        <row r="563">
          <cell r="A563">
            <v>1219</v>
          </cell>
          <cell r="B563" t="str">
            <v>GLOVES - FLIGHT, SIZE 7</v>
          </cell>
          <cell r="C563" t="str">
            <v>PR</v>
          </cell>
          <cell r="D563">
            <v>25.42</v>
          </cell>
        </row>
        <row r="564">
          <cell r="A564">
            <v>1220</v>
          </cell>
          <cell r="B564" t="str">
            <v>HOSE - BOOSTER,3/4"INSIDE DIA 1" NPSH X 50'</v>
          </cell>
          <cell r="C564" t="str">
            <v>LG</v>
          </cell>
          <cell r="D564">
            <v>434.9</v>
          </cell>
        </row>
        <row r="565">
          <cell r="A565">
            <v>1223</v>
          </cell>
          <cell r="B565" t="str">
            <v>GLOVES - FLIGHT, SIZE 8</v>
          </cell>
          <cell r="C565" t="str">
            <v>PR</v>
          </cell>
          <cell r="D565">
            <v>25.42</v>
          </cell>
        </row>
        <row r="566">
          <cell r="A566">
            <v>1224</v>
          </cell>
          <cell r="B566" t="str">
            <v>GLOVES - FLIGHT, SIZE 9</v>
          </cell>
          <cell r="C566" t="str">
            <v>PR</v>
          </cell>
          <cell r="D566">
            <v>25.42</v>
          </cell>
        </row>
        <row r="567">
          <cell r="A567">
            <v>1225</v>
          </cell>
          <cell r="B567" t="str">
            <v>GLOVES - FLIGHT, SIZE 10</v>
          </cell>
          <cell r="C567" t="str">
            <v>PR</v>
          </cell>
          <cell r="D567">
            <v>25.42</v>
          </cell>
        </row>
        <row r="568">
          <cell r="A568">
            <v>1226</v>
          </cell>
          <cell r="B568" t="str">
            <v>GLOVES - FLIGHT, SIZE 11</v>
          </cell>
          <cell r="C568" t="str">
            <v>PR</v>
          </cell>
          <cell r="D568">
            <v>25.42</v>
          </cell>
        </row>
        <row r="569">
          <cell r="A569">
            <v>1238</v>
          </cell>
          <cell r="B569" t="str">
            <v>HOSE - SYNTHETIC, LINED, 1" NPSH X 100'</v>
          </cell>
          <cell r="C569" t="str">
            <v>LG</v>
          </cell>
          <cell r="D569">
            <v>135.03</v>
          </cell>
        </row>
        <row r="570">
          <cell r="A570">
            <v>1239</v>
          </cell>
          <cell r="B570" t="str">
            <v>HOSE - SYNTHETIC, LINED, 1 1/2" NH X 100'</v>
          </cell>
          <cell r="C570" t="str">
            <v>LG</v>
          </cell>
          <cell r="D570">
            <v>169.31</v>
          </cell>
        </row>
        <row r="571">
          <cell r="A571">
            <v>1242</v>
          </cell>
          <cell r="B571" t="str">
            <v>VEST -  HIGH VISIBILITY, ANSI CLASS II</v>
          </cell>
          <cell r="C571" t="str">
            <v>EA</v>
          </cell>
          <cell r="D571">
            <v>8.48</v>
          </cell>
        </row>
        <row r="572">
          <cell r="A572">
            <v>1248</v>
          </cell>
          <cell r="B572" t="str">
            <v>FILE - ROUND, 5/32'', CHAIN SAW</v>
          </cell>
          <cell r="C572" t="str">
            <v>EA</v>
          </cell>
          <cell r="D572">
            <v>1.1100000000000001</v>
          </cell>
        </row>
        <row r="573">
          <cell r="A573">
            <v>1251</v>
          </cell>
          <cell r="B573" t="str">
            <v>FORM,ICS-212 - INCIDENT DEMOB VEHICLE SAFETY INSPEC,(1/14)</v>
          </cell>
          <cell r="C573" t="str">
            <v>PG</v>
          </cell>
          <cell r="D573">
            <v>14.81</v>
          </cell>
        </row>
        <row r="574">
          <cell r="A574">
            <v>1258</v>
          </cell>
          <cell r="B574" t="str">
            <v>BATTERY -  6 VOLT, GENERAL PURPOSE, LANTERN, SCREW TERMINAL, NEDA 918</v>
          </cell>
          <cell r="C574" t="str">
            <v>EA</v>
          </cell>
          <cell r="D574">
            <v>6.34</v>
          </cell>
        </row>
        <row r="575">
          <cell r="A575">
            <v>1269</v>
          </cell>
          <cell r="B575" t="str">
            <v>BAG - FLIGHT HELMET</v>
          </cell>
          <cell r="C575" t="str">
            <v>EA</v>
          </cell>
          <cell r="D575">
            <v>16.91</v>
          </cell>
        </row>
        <row r="576">
          <cell r="A576">
            <v>1273</v>
          </cell>
          <cell r="B576" t="str">
            <v>BRUSH - HAND, 36'' HANDLE</v>
          </cell>
          <cell r="C576" t="str">
            <v>EA</v>
          </cell>
          <cell r="D576">
            <v>22.62</v>
          </cell>
        </row>
        <row r="577">
          <cell r="A577">
            <v>1274</v>
          </cell>
          <cell r="B577" t="str">
            <v>SHROUD - FACE &amp; NECK, WILDLAND FIREFIGHTER'S</v>
          </cell>
          <cell r="C577" t="str">
            <v>EA</v>
          </cell>
          <cell r="D577">
            <v>26.12</v>
          </cell>
        </row>
        <row r="578">
          <cell r="A578">
            <v>1275</v>
          </cell>
          <cell r="B578" t="str">
            <v>GUIDE - PMS447-1, WATER HANDLING EQUIPMENT (2013)</v>
          </cell>
          <cell r="C578" t="str">
            <v>EA</v>
          </cell>
          <cell r="D578">
            <v>8.2899999999999991</v>
          </cell>
        </row>
        <row r="579">
          <cell r="A579">
            <v>1281</v>
          </cell>
          <cell r="B579" t="str">
            <v>BLADE - HACKSAW</v>
          </cell>
          <cell r="C579" t="str">
            <v>EA</v>
          </cell>
          <cell r="D579">
            <v>0.98</v>
          </cell>
        </row>
        <row r="580">
          <cell r="A580">
            <v>1286</v>
          </cell>
          <cell r="B580" t="str">
            <v>FORM,OF-315A - INCIDENT REPLACEMENT REQUISITION,CONT (4/00)</v>
          </cell>
          <cell r="C580" t="str">
            <v>PG</v>
          </cell>
          <cell r="D580">
            <v>13.03</v>
          </cell>
        </row>
        <row r="581">
          <cell r="A581">
            <v>1293</v>
          </cell>
          <cell r="B581" t="str">
            <v>GLOVES - LEATHER, X-SMALL, FOREST WORKER,  NFPA COMPLIANCE</v>
          </cell>
          <cell r="C581" t="str">
            <v>PR</v>
          </cell>
          <cell r="D581">
            <v>15.46</v>
          </cell>
        </row>
        <row r="582">
          <cell r="A582">
            <v>1294</v>
          </cell>
          <cell r="B582" t="str">
            <v>GLOVES - LEATHER, SMALL, FOREST WORKER, NFPA COMPLIANCE</v>
          </cell>
          <cell r="C582" t="str">
            <v>PR</v>
          </cell>
          <cell r="D582">
            <v>15.46</v>
          </cell>
        </row>
        <row r="583">
          <cell r="A583">
            <v>1295</v>
          </cell>
          <cell r="B583" t="str">
            <v>GLOVES - LEATHER, MEDIUM,  FOREST WORKER, NFPA COMPLIANCE</v>
          </cell>
          <cell r="C583" t="str">
            <v>PR</v>
          </cell>
          <cell r="D583">
            <v>15.46</v>
          </cell>
        </row>
        <row r="584">
          <cell r="A584">
            <v>1296</v>
          </cell>
          <cell r="B584" t="str">
            <v>GLOVES - LEATHER, LARGE, FOREST WORKER,  NFPA COMPLIANCE</v>
          </cell>
          <cell r="C584" t="str">
            <v>PR</v>
          </cell>
          <cell r="D584">
            <v>15.46</v>
          </cell>
        </row>
        <row r="585">
          <cell r="A585">
            <v>1297</v>
          </cell>
          <cell r="B585" t="str">
            <v>GLOVES - LEATHER, X-LARGE, FOREST WORKER, NFPA COMPLIANCE</v>
          </cell>
          <cell r="C585" t="str">
            <v>PR</v>
          </cell>
          <cell r="D585">
            <v>15.46</v>
          </cell>
        </row>
        <row r="586">
          <cell r="A586">
            <v>1300</v>
          </cell>
          <cell r="B586" t="str">
            <v>FORM,OF-315 - INCIDENT REPLACEMENT REQUISITION (4/00)</v>
          </cell>
          <cell r="C586" t="str">
            <v>PG</v>
          </cell>
          <cell r="D586">
            <v>18.420000000000002</v>
          </cell>
        </row>
        <row r="587">
          <cell r="A587">
            <v>1336</v>
          </cell>
          <cell r="B587" t="str">
            <v>FORM,ICS-213 - GENERAL MESSAGE,(1/14)</v>
          </cell>
          <cell r="C587" t="str">
            <v>PG</v>
          </cell>
          <cell r="D587">
            <v>8.1</v>
          </cell>
        </row>
        <row r="588">
          <cell r="A588">
            <v>1342</v>
          </cell>
          <cell r="B588" t="str">
            <v>FORM,ICS-219-1 - RESOURCE STATUS CARD, LABEL,GREY (1/14)</v>
          </cell>
          <cell r="C588" t="str">
            <v>PG</v>
          </cell>
          <cell r="D588">
            <v>3.88</v>
          </cell>
        </row>
        <row r="589">
          <cell r="A589">
            <v>1344</v>
          </cell>
          <cell r="B589" t="str">
            <v>FORM,ICS-219-2 - RESOURCE STATUS CARD, CREW,GREEN (1/14)</v>
          </cell>
          <cell r="C589" t="str">
            <v>PG</v>
          </cell>
          <cell r="D589">
            <v>3.98</v>
          </cell>
        </row>
        <row r="590">
          <cell r="A590">
            <v>1345</v>
          </cell>
          <cell r="B590" t="str">
            <v>FORM,ICS-219-3 - RESOURCE STATUS CARD, ENGINES,PINK (1/14)</v>
          </cell>
          <cell r="C590" t="str">
            <v>PG</v>
          </cell>
          <cell r="D590">
            <v>3.8</v>
          </cell>
        </row>
        <row r="591">
          <cell r="A591">
            <v>1346</v>
          </cell>
          <cell r="B591" t="str">
            <v>FORM,ICS-219-4 - RESOURCE STATUS CARD, HELICOPTER,BLUE (1/14)</v>
          </cell>
          <cell r="C591" t="str">
            <v>PG</v>
          </cell>
          <cell r="D591">
            <v>4.8</v>
          </cell>
        </row>
        <row r="592">
          <cell r="A592">
            <v>1347</v>
          </cell>
          <cell r="B592" t="str">
            <v>FORM,ICS-219-5 - RESOURCE STATUS CARD, PERSONNEL,WHITE (1/14)</v>
          </cell>
          <cell r="C592" t="str">
            <v>PG</v>
          </cell>
          <cell r="D592">
            <v>4.16</v>
          </cell>
        </row>
        <row r="593">
          <cell r="A593">
            <v>1348</v>
          </cell>
          <cell r="B593" t="str">
            <v>FORM,ICS-219-6 - RESOURCE STATUS CARD, AIRCRAFT,SALMON (1/14)</v>
          </cell>
          <cell r="C593" t="str">
            <v>PG</v>
          </cell>
          <cell r="D593">
            <v>4.8099999999999996</v>
          </cell>
        </row>
        <row r="594">
          <cell r="A594">
            <v>1349</v>
          </cell>
          <cell r="B594" t="str">
            <v>FORM,ICS-219-7 - RESOURCE STATUS CARD, DOZERS,YELLOW (1/14)</v>
          </cell>
          <cell r="C594" t="str">
            <v>PG</v>
          </cell>
          <cell r="D594">
            <v>4.1399999999999997</v>
          </cell>
        </row>
        <row r="595">
          <cell r="A595">
            <v>1350</v>
          </cell>
          <cell r="B595" t="str">
            <v>FORM,ICS-219-8 - RESOURCE STATUS CARD, EQUIP/TASK FORCES,BUFF (1/14)</v>
          </cell>
          <cell r="C595" t="str">
            <v>PG</v>
          </cell>
          <cell r="D595">
            <v>4.28</v>
          </cell>
        </row>
        <row r="596">
          <cell r="A596">
            <v>1352</v>
          </cell>
          <cell r="B596" t="str">
            <v>SORTER - CARD, "T"</v>
          </cell>
          <cell r="C596" t="str">
            <v>EA</v>
          </cell>
          <cell r="D596">
            <v>23.54</v>
          </cell>
        </row>
        <row r="597">
          <cell r="A597">
            <v>1372</v>
          </cell>
          <cell r="B597" t="str">
            <v>PACK - FIELD, FIREFIGHTER, UNISEX, COMPLETE</v>
          </cell>
          <cell r="C597" t="str">
            <v>EA</v>
          </cell>
          <cell r="D597">
            <v>72.989999999999995</v>
          </cell>
        </row>
        <row r="598">
          <cell r="A598">
            <v>1374</v>
          </cell>
          <cell r="B598" t="str">
            <v>FORM,ICS-215-WS - OPERATIONAL PLANNING WORKSHEET,(01/14), 36" X 64"</v>
          </cell>
          <cell r="C598" t="str">
            <v>SH</v>
          </cell>
          <cell r="D598">
            <v>17.190000000000001</v>
          </cell>
        </row>
        <row r="599">
          <cell r="A599">
            <v>1386</v>
          </cell>
          <cell r="B599" t="str">
            <v>WIRE - 16 GAUGE SOFT/HEAVY</v>
          </cell>
          <cell r="C599" t="str">
            <v>CL</v>
          </cell>
          <cell r="D599">
            <v>3.86</v>
          </cell>
        </row>
        <row r="600">
          <cell r="A600">
            <v>1396</v>
          </cell>
          <cell r="B600" t="str">
            <v>HOE - ADZE</v>
          </cell>
          <cell r="C600" t="str">
            <v>EA</v>
          </cell>
          <cell r="D600">
            <v>64.08</v>
          </cell>
        </row>
        <row r="601">
          <cell r="A601">
            <v>1472</v>
          </cell>
          <cell r="B601" t="str">
            <v>FORM,OF-316 - INTERAGENCY INCIDENT WAYBILL (4/00)</v>
          </cell>
          <cell r="C601" t="str">
            <v>PG</v>
          </cell>
          <cell r="D601">
            <v>12.62</v>
          </cell>
        </row>
        <row r="602">
          <cell r="A602">
            <v>1473</v>
          </cell>
          <cell r="B602" t="str">
            <v>FORM,OF316-A - INTERAGENCY INCIDENT WAYBILL,CONT (4/00)</v>
          </cell>
          <cell r="C602" t="str">
            <v>PG</v>
          </cell>
          <cell r="D602">
            <v>15.61</v>
          </cell>
        </row>
        <row r="603">
          <cell r="A603">
            <v>1521</v>
          </cell>
          <cell r="B603" t="str">
            <v>FLY - TENT, TYPE II, 9' X 10'</v>
          </cell>
          <cell r="C603" t="str">
            <v>EA</v>
          </cell>
          <cell r="D603">
            <v>50.93</v>
          </cell>
        </row>
        <row r="604">
          <cell r="A604">
            <v>1526</v>
          </cell>
          <cell r="B604" t="str">
            <v>BRIEFCASE - DUCK, NYLON, 12" X 16"</v>
          </cell>
          <cell r="C604" t="str">
            <v>EA</v>
          </cell>
          <cell r="D604">
            <v>18.54</v>
          </cell>
        </row>
        <row r="605">
          <cell r="A605">
            <v>1529</v>
          </cell>
          <cell r="B605" t="str">
            <v>CASE - CANTEEN, FIELDPACK, FIREFIGHTER</v>
          </cell>
          <cell r="C605" t="str">
            <v>EA</v>
          </cell>
          <cell r="D605">
            <v>5.0999999999999996</v>
          </cell>
        </row>
        <row r="606">
          <cell r="A606">
            <v>1530</v>
          </cell>
          <cell r="B606" t="str">
            <v>BELT - EQUIPMENT, FIELDPACK, FIREFIGHTER</v>
          </cell>
          <cell r="C606" t="str">
            <v>EA</v>
          </cell>
          <cell r="D606">
            <v>8.7899999999999991</v>
          </cell>
        </row>
        <row r="607">
          <cell r="A607">
            <v>1535</v>
          </cell>
          <cell r="B607" t="str">
            <v>CONTAINER - 1 LITER, FUEL, ALUMINUM, RED FINISH</v>
          </cell>
          <cell r="C607" t="str">
            <v>EA</v>
          </cell>
          <cell r="D607">
            <v>22.54</v>
          </cell>
        </row>
        <row r="608">
          <cell r="A608">
            <v>1536</v>
          </cell>
          <cell r="B608" t="str">
            <v>POUCH - 1 QT (.9L), GREEN, OIL CARRYING W/BELT LOOP</v>
          </cell>
          <cell r="C608" t="str">
            <v>EA</v>
          </cell>
          <cell r="D608">
            <v>4.84</v>
          </cell>
        </row>
        <row r="609">
          <cell r="A609">
            <v>1537</v>
          </cell>
          <cell r="B609" t="str">
            <v>POUCH - 1 QT, RED FUEL CARRYING W/BELT LOOP</v>
          </cell>
          <cell r="C609" t="str">
            <v>EA</v>
          </cell>
          <cell r="D609">
            <v>4.38</v>
          </cell>
        </row>
        <row r="610">
          <cell r="A610">
            <v>1557</v>
          </cell>
          <cell r="B610" t="str">
            <v>HARNESS - FIELD FIREFIGHTER PACK, UNISEX</v>
          </cell>
          <cell r="C610" t="str">
            <v>EA</v>
          </cell>
          <cell r="D610">
            <v>16.739999999999998</v>
          </cell>
        </row>
        <row r="611">
          <cell r="A611">
            <v>1566</v>
          </cell>
          <cell r="B611" t="str">
            <v>MAT, SLEEPING - 3/8" X 23 5/8" X 74 3/4", POLYETHYLENE</v>
          </cell>
          <cell r="C611" t="str">
            <v>EA</v>
          </cell>
          <cell r="D611">
            <v>9.5399999999999991</v>
          </cell>
        </row>
        <row r="612">
          <cell r="A612">
            <v>1576</v>
          </cell>
          <cell r="B612" t="str">
            <v>FORM,ICS-225 - INCIDENT PERSONNEL RATING,3-PART SET (1/14)</v>
          </cell>
          <cell r="C612" t="str">
            <v>PG</v>
          </cell>
          <cell r="D612">
            <v>9.91</v>
          </cell>
        </row>
        <row r="613">
          <cell r="A613">
            <v>1580</v>
          </cell>
          <cell r="B613" t="str">
            <v>CARTON - FIBERBOARD, 14 1/2" X 12 X 5 3/4"</v>
          </cell>
          <cell r="C613" t="str">
            <v>EA</v>
          </cell>
          <cell r="D613">
            <v>22.93</v>
          </cell>
        </row>
        <row r="614">
          <cell r="A614">
            <v>1604</v>
          </cell>
          <cell r="B614" t="str">
            <v>KIT - FIRST AID,TYPE III,24 PERSON</v>
          </cell>
          <cell r="C614" t="str">
            <v>KT</v>
          </cell>
          <cell r="D614">
            <v>110.33</v>
          </cell>
        </row>
        <row r="615">
          <cell r="A615">
            <v>1660</v>
          </cell>
          <cell r="B615" t="str">
            <v>KIT - BIOLOGICAL HAZARDS, PROTECTION, INDIVIDUAL</v>
          </cell>
          <cell r="C615" t="str">
            <v>KT</v>
          </cell>
          <cell r="D615">
            <v>11.91</v>
          </cell>
        </row>
        <row r="616">
          <cell r="A616">
            <v>1670</v>
          </cell>
          <cell r="B616" t="str">
            <v>LITTER - S.K.E.D.</v>
          </cell>
          <cell r="C616" t="str">
            <v>EA</v>
          </cell>
          <cell r="D616">
            <v>424.36</v>
          </cell>
        </row>
        <row r="617">
          <cell r="A617">
            <v>1675</v>
          </cell>
          <cell r="B617" t="str">
            <v>KIT - BIOLOGICAL HAZARDS, PROTECTION,  MULTI-PERSON</v>
          </cell>
          <cell r="C617" t="str">
            <v>KT</v>
          </cell>
          <cell r="D617">
            <v>81.39</v>
          </cell>
        </row>
        <row r="618">
          <cell r="A618">
            <v>1687</v>
          </cell>
          <cell r="B618" t="str">
            <v>PAD - GAUZE, 8" X 10", STERILE</v>
          </cell>
          <cell r="C618" t="str">
            <v>EA</v>
          </cell>
          <cell r="D618">
            <v>0.5</v>
          </cell>
        </row>
        <row r="619">
          <cell r="A619">
            <v>1760</v>
          </cell>
          <cell r="B619" t="str">
            <v>KIT - FIRST AID, 100-PERSON</v>
          </cell>
          <cell r="C619" t="str">
            <v>KT</v>
          </cell>
          <cell r="D619">
            <v>556.5</v>
          </cell>
        </row>
        <row r="620">
          <cell r="A620">
            <v>1807</v>
          </cell>
          <cell r="B620" t="str">
            <v>RAKE - FIRE (COUNCIL TOOL) W/SHEATH</v>
          </cell>
          <cell r="C620" t="str">
            <v>EA</v>
          </cell>
          <cell r="D620">
            <v>66.69</v>
          </cell>
        </row>
        <row r="621">
          <cell r="A621">
            <v>1808</v>
          </cell>
          <cell r="B621" t="str">
            <v>HOSE - SUCTION, RUBBER, 1 1/2" NH X 8'</v>
          </cell>
          <cell r="C621" t="str">
            <v>LG</v>
          </cell>
          <cell r="D621">
            <v>197.43</v>
          </cell>
        </row>
        <row r="622">
          <cell r="A622">
            <v>1809</v>
          </cell>
          <cell r="B622" t="str">
            <v>TEE - HOSELINE, W/CAP &amp; CHAIN, 1'' NPSH-F X 1'' NPSH-M X 3/4'' NH-M</v>
          </cell>
          <cell r="C622" t="str">
            <v>EA</v>
          </cell>
          <cell r="D622">
            <v>42.99</v>
          </cell>
        </row>
        <row r="623">
          <cell r="A623">
            <v>1814</v>
          </cell>
          <cell r="B623" t="str">
            <v>COMPASS - SMOKE CHASER</v>
          </cell>
          <cell r="C623" t="str">
            <v>EA</v>
          </cell>
          <cell r="D623">
            <v>11.66</v>
          </cell>
        </row>
        <row r="624">
          <cell r="A624">
            <v>1842</v>
          </cell>
          <cell r="B624" t="str">
            <v>FOOD - MEALS READY TO EAT (MRE'S)</v>
          </cell>
          <cell r="C624" t="str">
            <v>BX</v>
          </cell>
          <cell r="D624">
            <v>108.87</v>
          </cell>
        </row>
        <row r="625">
          <cell r="A625">
            <v>1844</v>
          </cell>
          <cell r="B625" t="str">
            <v>GUIDE -  PMS 506, I/A SINGLE ENGINE AIRTANKER OPS,(ISOG) (2011)</v>
          </cell>
          <cell r="C625" t="str">
            <v>EA</v>
          </cell>
          <cell r="D625">
            <v>2.42</v>
          </cell>
        </row>
        <row r="626">
          <cell r="A626">
            <v>1853</v>
          </cell>
          <cell r="B626" t="str">
            <v>SHEATH - SHOVEL, PLASTIC</v>
          </cell>
          <cell r="C626" t="str">
            <v>EA</v>
          </cell>
          <cell r="D626">
            <v>3.59</v>
          </cell>
        </row>
        <row r="627">
          <cell r="A627">
            <v>1854</v>
          </cell>
          <cell r="B627" t="str">
            <v>SHEATH - MCLEOD, PLASTIC</v>
          </cell>
          <cell r="C627" t="str">
            <v>EA</v>
          </cell>
          <cell r="D627">
            <v>2.54</v>
          </cell>
        </row>
        <row r="628">
          <cell r="A628">
            <v>1855</v>
          </cell>
          <cell r="B628" t="str">
            <v>PACK - PERSONAL GEAR</v>
          </cell>
          <cell r="C628" t="str">
            <v>EA</v>
          </cell>
          <cell r="D628">
            <v>57.2</v>
          </cell>
        </row>
        <row r="629">
          <cell r="A629">
            <v>1857</v>
          </cell>
          <cell r="B629" t="str">
            <v>HANDLE - PULASKI</v>
          </cell>
          <cell r="C629" t="str">
            <v>EA</v>
          </cell>
          <cell r="D629">
            <v>14.2</v>
          </cell>
        </row>
        <row r="630">
          <cell r="A630">
            <v>1858</v>
          </cell>
          <cell r="B630" t="str">
            <v>HAMMER - SLEDGE, 8 LB (3.63KG)</v>
          </cell>
          <cell r="C630" t="str">
            <v>EA</v>
          </cell>
          <cell r="D630">
            <v>22.63</v>
          </cell>
        </row>
        <row r="631">
          <cell r="A631">
            <v>1864</v>
          </cell>
          <cell r="B631" t="str">
            <v>FORM,OF289 - PROPERTY LOSS OR DAMAGE REPORT,(9/81)</v>
          </cell>
          <cell r="C631" t="str">
            <v>PG</v>
          </cell>
          <cell r="D631">
            <v>13.79</v>
          </cell>
        </row>
        <row r="632">
          <cell r="A632">
            <v>1869</v>
          </cell>
          <cell r="B632" t="str">
            <v>OIL - BAR &amp; CHAIN, 1 QT (.9L)</v>
          </cell>
          <cell r="C632" t="str">
            <v>QT</v>
          </cell>
          <cell r="D632">
            <v>3.62</v>
          </cell>
        </row>
        <row r="633">
          <cell r="A633">
            <v>1880</v>
          </cell>
          <cell r="B633" t="str">
            <v>OIL - BAR &amp;  CHAIN, 1 GL</v>
          </cell>
          <cell r="C633" t="str">
            <v>GL</v>
          </cell>
          <cell r="D633">
            <v>10.24</v>
          </cell>
        </row>
        <row r="634">
          <cell r="A634">
            <v>1882</v>
          </cell>
          <cell r="B634" t="str">
            <v>GASKET - 5 GL (18.9L), FUEL CAN, JEEP, 1/8'' X 1/2'' X 3 3/8''</v>
          </cell>
          <cell r="C634" t="str">
            <v>EA</v>
          </cell>
          <cell r="D634">
            <v>1.63</v>
          </cell>
        </row>
        <row r="635">
          <cell r="A635">
            <v>1885</v>
          </cell>
          <cell r="B635" t="str">
            <v>GUIDE, PMS510  - INTERAGENCY HELICOPTER OPERATIONS (2013)</v>
          </cell>
          <cell r="C635" t="str">
            <v>EA</v>
          </cell>
          <cell r="D635">
            <v>24.97</v>
          </cell>
        </row>
        <row r="636">
          <cell r="A636">
            <v>1960</v>
          </cell>
          <cell r="B636" t="str">
            <v>FORM,1276-A - I/A MOBILE FOOD SERVICE DAILY MEAL ORDER/INVOICE (1/2015)</v>
          </cell>
          <cell r="C636" t="str">
            <v>PG</v>
          </cell>
          <cell r="D636">
            <v>3.12</v>
          </cell>
        </row>
        <row r="637">
          <cell r="A637">
            <v>1974</v>
          </cell>
          <cell r="B637" t="str">
            <v>FORM,1276-F - I/A MOBILE SHOWER FACILITIES PERFORMANCE EVAL (1/2015)</v>
          </cell>
          <cell r="C637" t="str">
            <v>PG</v>
          </cell>
          <cell r="D637">
            <v>3.69</v>
          </cell>
        </row>
        <row r="638">
          <cell r="A638">
            <v>2006</v>
          </cell>
          <cell r="B638" t="str">
            <v>CARTON - FIBERBOARD, 23" X 19" X 10"</v>
          </cell>
          <cell r="C638" t="str">
            <v>EA</v>
          </cell>
          <cell r="D638">
            <v>4.1219999999999999</v>
          </cell>
        </row>
        <row r="639">
          <cell r="A639">
            <v>2007</v>
          </cell>
          <cell r="B639" t="str">
            <v>CARTON - FIBERBOARD, 24" X 16" X 16"</v>
          </cell>
          <cell r="C639" t="str">
            <v>EA</v>
          </cell>
          <cell r="D639">
            <v>7.23</v>
          </cell>
        </row>
        <row r="640">
          <cell r="A640">
            <v>2047</v>
          </cell>
          <cell r="B640" t="str">
            <v>CHAIR - FOLDING, METAL</v>
          </cell>
          <cell r="C640" t="str">
            <v>EA</v>
          </cell>
          <cell r="D640">
            <v>33.5</v>
          </cell>
        </row>
        <row r="641">
          <cell r="A641">
            <v>2078</v>
          </cell>
          <cell r="B641" t="str">
            <v>SHIRT - FIRE, LARGE, LONG</v>
          </cell>
          <cell r="C641" t="str">
            <v>EA</v>
          </cell>
          <cell r="D641">
            <v>72.97</v>
          </cell>
        </row>
        <row r="642">
          <cell r="A642">
            <v>2079</v>
          </cell>
          <cell r="B642" t="str">
            <v>SHIRT - FIRE, X-LARGE, LONG</v>
          </cell>
          <cell r="C642" t="str">
            <v>EA</v>
          </cell>
          <cell r="D642">
            <v>72.97</v>
          </cell>
        </row>
        <row r="643">
          <cell r="A643">
            <v>2092</v>
          </cell>
          <cell r="B643" t="str">
            <v>GUIDE - NATIONAL INTERAGENCY MOBILIZATION (2017)</v>
          </cell>
          <cell r="C643" t="str">
            <v>BK</v>
          </cell>
          <cell r="D643">
            <v>3.01</v>
          </cell>
        </row>
        <row r="644">
          <cell r="A644">
            <v>2098</v>
          </cell>
          <cell r="B644" t="str">
            <v>FORM,ICS-219-9 - RESOURCE STATUS CARD,ACCT PROP ASSIGN RECORD,WHITE (6/14)</v>
          </cell>
          <cell r="C644" t="str">
            <v>PG</v>
          </cell>
          <cell r="D644">
            <v>4.22</v>
          </cell>
        </row>
        <row r="645">
          <cell r="A645">
            <v>2099</v>
          </cell>
          <cell r="B645" t="str">
            <v>FORM,ICS-219-A-WF- TAG, ACCOUNTABLE PROP, TRANSFER,WHITE,(01/14)</v>
          </cell>
          <cell r="C645" t="str">
            <v>PG</v>
          </cell>
          <cell r="D645">
            <v>4.7699999999999996</v>
          </cell>
        </row>
        <row r="646">
          <cell r="A646">
            <v>2105</v>
          </cell>
          <cell r="B646" t="str">
            <v>FILE - ROUND 3/16", CHAIN SAW</v>
          </cell>
          <cell r="C646" t="str">
            <v>EA</v>
          </cell>
          <cell r="D646">
            <v>0.81</v>
          </cell>
        </row>
        <row r="647">
          <cell r="A647">
            <v>2113</v>
          </cell>
          <cell r="B647" t="str">
            <v>FORM - NWCG-IBC TEST, COMMERCIAL RENTAL/SERVICE ENVELOPE (1/2014)</v>
          </cell>
          <cell r="C647" t="str">
            <v>PG</v>
          </cell>
          <cell r="D647">
            <v>21.92</v>
          </cell>
        </row>
        <row r="648">
          <cell r="A648">
            <v>2114</v>
          </cell>
          <cell r="B648" t="str">
            <v>FORM - NWCG-IBC TEST, BUYING TEAM INCIDENT WAYBILL (1/2014)</v>
          </cell>
          <cell r="C648" t="str">
            <v>PG</v>
          </cell>
          <cell r="D648">
            <v>12.28</v>
          </cell>
        </row>
        <row r="649">
          <cell r="A649">
            <v>2139</v>
          </cell>
          <cell r="B649" t="str">
            <v>DISPENSER - FILAMENT TAPE</v>
          </cell>
          <cell r="C649" t="str">
            <v>EA</v>
          </cell>
          <cell r="D649">
            <v>5.14</v>
          </cell>
        </row>
        <row r="650">
          <cell r="A650">
            <v>2150</v>
          </cell>
          <cell r="B650" t="str">
            <v>GUIDE - DOT,EMERGENCY RESPONSE (2016)</v>
          </cell>
          <cell r="C650" t="str">
            <v>EA</v>
          </cell>
          <cell r="D650">
            <v>3.61</v>
          </cell>
        </row>
        <row r="651">
          <cell r="A651">
            <v>2160</v>
          </cell>
          <cell r="B651" t="str">
            <v>HANDBOOK,PMS902 - INTERAGENCY INCIDENT BUSINESS MANAGEMENT  (2016)</v>
          </cell>
          <cell r="C651" t="str">
            <v>EA</v>
          </cell>
          <cell r="D651">
            <v>18.53</v>
          </cell>
        </row>
        <row r="652">
          <cell r="A652">
            <v>2165</v>
          </cell>
          <cell r="B652" t="str">
            <v>HANDBOOK - APPENDIX B,FIRELINE HANDBOOK,FIRE BEHAVIOR(2005)</v>
          </cell>
          <cell r="C652" t="str">
            <v>EA</v>
          </cell>
          <cell r="D652">
            <v>4.58</v>
          </cell>
        </row>
        <row r="653">
          <cell r="A653">
            <v>2210</v>
          </cell>
          <cell r="B653" t="str">
            <v>CAP - TEE, W/CHAIN, 1 1/2" NH-F</v>
          </cell>
          <cell r="C653" t="str">
            <v>EA</v>
          </cell>
          <cell r="D653">
            <v>30.56</v>
          </cell>
        </row>
        <row r="654">
          <cell r="A654">
            <v>2229</v>
          </cell>
          <cell r="B654" t="str">
            <v>REDUCER - 2 1/2'' NPSH-F, 1 1/2'' NH-M</v>
          </cell>
          <cell r="C654" t="str">
            <v>EA</v>
          </cell>
          <cell r="D654">
            <v>16.84</v>
          </cell>
        </row>
        <row r="655">
          <cell r="A655">
            <v>2230</v>
          </cell>
          <cell r="B655" t="str">
            <v>REDUCER - 2 1/2'' NH-F, 1 1/2'' NH-M</v>
          </cell>
          <cell r="C655" t="str">
            <v>EA</v>
          </cell>
          <cell r="D655">
            <v>23.14</v>
          </cell>
        </row>
        <row r="656">
          <cell r="A656">
            <v>2235</v>
          </cell>
          <cell r="B656" t="str">
            <v>INCREASER - 3/4" NH TO 1" NPSH</v>
          </cell>
          <cell r="C656" t="str">
            <v>EA</v>
          </cell>
          <cell r="D656">
            <v>19.059999999999999</v>
          </cell>
        </row>
        <row r="657">
          <cell r="A657">
            <v>2240</v>
          </cell>
          <cell r="B657" t="str">
            <v>TEE - HOSELINE, W/CAP &amp; CHAIN, 1'' NPSH-F X 1'' NPSH-M X 1'' NPSH-M</v>
          </cell>
          <cell r="C657" t="str">
            <v>EA</v>
          </cell>
          <cell r="D657">
            <v>22.37</v>
          </cell>
        </row>
        <row r="658">
          <cell r="A658">
            <v>2293</v>
          </cell>
          <cell r="B658" t="str">
            <v>JEAN - BDU, KEVLAR/NOMEX, 32" -36" X 36" INSEAM</v>
          </cell>
          <cell r="C658" t="str">
            <v>PR</v>
          </cell>
          <cell r="D658">
            <v>133.91999999999999</v>
          </cell>
        </row>
        <row r="659">
          <cell r="A659">
            <v>2314</v>
          </cell>
          <cell r="B659" t="str">
            <v>HELMET - FLIGHT, SPH-5C, REGULAR, W/BAG (NFES 001269)</v>
          </cell>
          <cell r="C659" t="str">
            <v>EA</v>
          </cell>
          <cell r="D659">
            <v>805.46</v>
          </cell>
        </row>
        <row r="660">
          <cell r="A660">
            <v>2315</v>
          </cell>
          <cell r="B660" t="str">
            <v>HELMET - FLIGHT, SPH-5C, X-LARGE, W/BAG (NFES 001269)</v>
          </cell>
          <cell r="C660" t="str">
            <v>EA</v>
          </cell>
          <cell r="D660">
            <v>792.43</v>
          </cell>
        </row>
        <row r="661">
          <cell r="A661">
            <v>2321</v>
          </cell>
          <cell r="B661" t="str">
            <v>GASKET - 1'', RUBBER, HIGH PRESSURE HOSE</v>
          </cell>
          <cell r="C661" t="str">
            <v>EA</v>
          </cell>
          <cell r="D661">
            <v>0.52</v>
          </cell>
        </row>
        <row r="662">
          <cell r="A662">
            <v>2326</v>
          </cell>
          <cell r="B662" t="str">
            <v>GASKET - HOSE, 2 1/2"</v>
          </cell>
          <cell r="C662" t="str">
            <v>EA</v>
          </cell>
          <cell r="D662">
            <v>0.94</v>
          </cell>
        </row>
        <row r="663">
          <cell r="A663">
            <v>2332</v>
          </cell>
          <cell r="B663" t="str">
            <v>RACK - GARBAGE, WIRE, 32 GL (121.1L)</v>
          </cell>
          <cell r="C663" t="str">
            <v>EA</v>
          </cell>
          <cell r="D663">
            <v>14.68</v>
          </cell>
        </row>
        <row r="664">
          <cell r="A664">
            <v>2396</v>
          </cell>
          <cell r="B664" t="str">
            <v>RIBBON - FLAGGING, CHARTREUSE FLUORESCENT, 1'' WIDE</v>
          </cell>
          <cell r="C664" t="str">
            <v>RO</v>
          </cell>
          <cell r="D664">
            <v>1.18</v>
          </cell>
        </row>
        <row r="665">
          <cell r="A665">
            <v>2398</v>
          </cell>
          <cell r="B665" t="str">
            <v>RIBBON - FLAGGING, ORANGE FLUORESCENT, 1" WIDE</v>
          </cell>
          <cell r="C665" t="str">
            <v>RO</v>
          </cell>
          <cell r="D665">
            <v>1.78</v>
          </cell>
        </row>
        <row r="666">
          <cell r="A666">
            <v>2401</v>
          </cell>
          <cell r="B666" t="str">
            <v>RIBBON - FLAGGING, DARK PINK, 1" WIDE</v>
          </cell>
          <cell r="C666" t="str">
            <v>RO</v>
          </cell>
          <cell r="D666">
            <v>1.18</v>
          </cell>
        </row>
        <row r="667">
          <cell r="A667">
            <v>2490</v>
          </cell>
          <cell r="B667" t="str">
            <v>STAPLER - HEAVY DUTY</v>
          </cell>
          <cell r="C667" t="str">
            <v>EA</v>
          </cell>
          <cell r="D667">
            <v>16.739999999999998</v>
          </cell>
        </row>
        <row r="668">
          <cell r="A668">
            <v>2491</v>
          </cell>
          <cell r="B668" t="str">
            <v>STAPLES - HEAVY DUTY,1/2"</v>
          </cell>
          <cell r="C668" t="str">
            <v>BX</v>
          </cell>
          <cell r="D668">
            <v>3.93</v>
          </cell>
        </row>
        <row r="669">
          <cell r="A669">
            <v>2501</v>
          </cell>
          <cell r="B669" t="str">
            <v>LANTERN - CAMP, ELECTRIC, FLUORESCENT</v>
          </cell>
          <cell r="C669" t="str">
            <v>EA</v>
          </cell>
          <cell r="D669">
            <v>25.42</v>
          </cell>
        </row>
        <row r="670">
          <cell r="A670">
            <v>2512</v>
          </cell>
          <cell r="B670" t="str">
            <v>GUIDE - PMS 504, INTERAGENCY AVIATION TECHNICAL ASSISTANCE DIRECTORY (2016)</v>
          </cell>
          <cell r="C670" t="str">
            <v>EA</v>
          </cell>
          <cell r="D670">
            <v>2.9</v>
          </cell>
        </row>
        <row r="671">
          <cell r="A671">
            <v>2537</v>
          </cell>
          <cell r="B671" t="str">
            <v>GUIDE - PMS 507, INTERAGENCY AIR TANKER BASE DIRECTORY (2016)</v>
          </cell>
          <cell r="C671" t="str">
            <v>EA</v>
          </cell>
          <cell r="D671">
            <v>6.91</v>
          </cell>
        </row>
        <row r="672">
          <cell r="A672">
            <v>2545</v>
          </cell>
          <cell r="B672" t="str">
            <v>MARKER - FELT TIP, BLACK</v>
          </cell>
          <cell r="C672" t="str">
            <v>EA</v>
          </cell>
          <cell r="D672">
            <v>1.02</v>
          </cell>
        </row>
        <row r="673">
          <cell r="A673">
            <v>2558</v>
          </cell>
          <cell r="B673" t="str">
            <v>PUNCH - PAPER SINGLE HOLE</v>
          </cell>
          <cell r="C673" t="str">
            <v>EA</v>
          </cell>
          <cell r="D673">
            <v>1.25</v>
          </cell>
        </row>
        <row r="674">
          <cell r="A674">
            <v>2575</v>
          </cell>
          <cell r="B674" t="str">
            <v>STAPLER - DESK</v>
          </cell>
          <cell r="C674" t="str">
            <v>EA</v>
          </cell>
          <cell r="D674">
            <v>8.0299999999999994</v>
          </cell>
        </row>
        <row r="675">
          <cell r="A675">
            <v>2591</v>
          </cell>
          <cell r="B675" t="str">
            <v>GAUGE - FEELER, SPARK PLUG &amp; POINTS</v>
          </cell>
          <cell r="C675" t="str">
            <v>EA</v>
          </cell>
          <cell r="D675">
            <v>4.17</v>
          </cell>
        </row>
        <row r="676">
          <cell r="A676">
            <v>2659</v>
          </cell>
          <cell r="B676" t="str">
            <v>GUIDE - PMS 503, I/A AVIATION MISHAP RESPONSE GUIDE &amp; CHECKLIST (2014)</v>
          </cell>
          <cell r="C676" t="str">
            <v>EA</v>
          </cell>
          <cell r="D676">
            <v>15.77</v>
          </cell>
        </row>
        <row r="677">
          <cell r="A677">
            <v>2670</v>
          </cell>
          <cell r="B677" t="str">
            <v>ROPE - MANILA, 1/4"</v>
          </cell>
          <cell r="C677" t="str">
            <v>CL</v>
          </cell>
          <cell r="D677">
            <v>46.57</v>
          </cell>
        </row>
        <row r="678">
          <cell r="A678">
            <v>2678</v>
          </cell>
          <cell r="B678" t="str">
            <v>SHELTER,PRACTICE - COMPLETE,M-2002</v>
          </cell>
          <cell r="C678" t="str">
            <v>EA</v>
          </cell>
          <cell r="D678">
            <v>114.88</v>
          </cell>
        </row>
        <row r="679">
          <cell r="A679">
            <v>2680</v>
          </cell>
          <cell r="B679" t="str">
            <v>CASE - CARRYING, PRACTICE FIRE SHELTER, M-2002</v>
          </cell>
          <cell r="C679" t="str">
            <v>EA</v>
          </cell>
          <cell r="D679">
            <v>32.28</v>
          </cell>
        </row>
        <row r="680">
          <cell r="A680">
            <v>2695</v>
          </cell>
          <cell r="B680" t="str">
            <v>STONE - SHARPENING AXE</v>
          </cell>
          <cell r="C680" t="str">
            <v>EA</v>
          </cell>
          <cell r="D680">
            <v>8.16</v>
          </cell>
        </row>
        <row r="681">
          <cell r="A681">
            <v>2698</v>
          </cell>
          <cell r="B681" t="str">
            <v>TABLE - FOLDING, 6'</v>
          </cell>
          <cell r="C681" t="str">
            <v>EA</v>
          </cell>
          <cell r="D681">
            <v>224.97</v>
          </cell>
        </row>
        <row r="682">
          <cell r="A682">
            <v>2700</v>
          </cell>
          <cell r="B682" t="str">
            <v>JEAN - FLAME RESISTANT,BDU,26"-30"X34"INSEAM</v>
          </cell>
          <cell r="C682" t="str">
            <v>PR</v>
          </cell>
          <cell r="D682">
            <v>86.14</v>
          </cell>
        </row>
        <row r="683">
          <cell r="A683">
            <v>2701</v>
          </cell>
          <cell r="B683" t="str">
            <v>JEAN - FLAME RESISTANT,BDU,28"-32"X34"INSEAM</v>
          </cell>
          <cell r="C683" t="str">
            <v>PR</v>
          </cell>
          <cell r="D683">
            <v>86.14</v>
          </cell>
        </row>
        <row r="684">
          <cell r="A684">
            <v>2702</v>
          </cell>
          <cell r="B684" t="str">
            <v>JEAN - FLAME RESISTANT,BDU,30"-34"X34"INSEAM</v>
          </cell>
          <cell r="C684" t="str">
            <v>PR</v>
          </cell>
          <cell r="D684">
            <v>86.14</v>
          </cell>
        </row>
        <row r="685">
          <cell r="A685">
            <v>2703</v>
          </cell>
          <cell r="B685" t="str">
            <v>JEAN - FLAME RESISTANT,BDU,32"-36"X34"INSEAM</v>
          </cell>
          <cell r="C685" t="str">
            <v>PR</v>
          </cell>
          <cell r="D685">
            <v>86.14</v>
          </cell>
        </row>
        <row r="686">
          <cell r="A686">
            <v>2704</v>
          </cell>
          <cell r="B686" t="str">
            <v>JEAN - FLAME RESISTANT,BDU,34"-38"X34"INSEAM</v>
          </cell>
          <cell r="C686" t="str">
            <v>PR</v>
          </cell>
          <cell r="D686">
            <v>86.14</v>
          </cell>
        </row>
        <row r="687">
          <cell r="A687">
            <v>2705</v>
          </cell>
          <cell r="B687" t="str">
            <v>JEAN - FLAME RESISTANT,BDU,36"-40"X34"INSEAM</v>
          </cell>
          <cell r="C687" t="str">
            <v>PR</v>
          </cell>
          <cell r="D687">
            <v>86.14</v>
          </cell>
        </row>
        <row r="688">
          <cell r="A688">
            <v>2706</v>
          </cell>
          <cell r="B688" t="str">
            <v>JEAN - FLAME RESISTANT,BDU,38"-42"X34"INSEAM</v>
          </cell>
          <cell r="C688" t="str">
            <v>PR</v>
          </cell>
          <cell r="D688">
            <v>86.14</v>
          </cell>
        </row>
        <row r="689">
          <cell r="A689">
            <v>2707</v>
          </cell>
          <cell r="B689" t="str">
            <v>JEAN - FLAME RESISTANT,BDU,40"-44"X34"INSEAM</v>
          </cell>
          <cell r="C689" t="str">
            <v>PR</v>
          </cell>
          <cell r="D689">
            <v>86.14</v>
          </cell>
        </row>
        <row r="690">
          <cell r="A690">
            <v>2718</v>
          </cell>
          <cell r="B690" t="str">
            <v>FORM, ICS-224 -  CREW PERFORMANCE RATING, SINGLE PAGE (1/14)</v>
          </cell>
          <cell r="C690" t="str">
            <v>PG</v>
          </cell>
          <cell r="D690">
            <v>16.7</v>
          </cell>
        </row>
        <row r="691">
          <cell r="A691">
            <v>2724</v>
          </cell>
          <cell r="B691" t="str">
            <v>GUIDE - I/A STANDARDS FOR FIRE &amp; FIRE AVIATION OPERATIONS (2017)</v>
          </cell>
          <cell r="C691" t="str">
            <v>EA</v>
          </cell>
          <cell r="D691">
            <v>5.57</v>
          </cell>
        </row>
        <row r="692">
          <cell r="A692">
            <v>2725</v>
          </cell>
          <cell r="B692" t="str">
            <v>WEDGE - PLASTIC, FELLING, 12" X 1-1/8" X 3 1/4"</v>
          </cell>
          <cell r="C692" t="str">
            <v>EA</v>
          </cell>
          <cell r="D692">
            <v>6.13</v>
          </cell>
        </row>
        <row r="693">
          <cell r="A693">
            <v>2752</v>
          </cell>
          <cell r="B693" t="str">
            <v>SIGN - FACILITIES UNIT, WHITE TAG, 14" X 11"</v>
          </cell>
          <cell r="C693" t="str">
            <v>EA</v>
          </cell>
          <cell r="D693">
            <v>0.88</v>
          </cell>
        </row>
        <row r="694">
          <cell r="A694">
            <v>2754</v>
          </cell>
          <cell r="B694" t="str">
            <v>SIGN - CHECK-IN, WHITE TAG, 14" X 11"</v>
          </cell>
          <cell r="C694" t="str">
            <v>EA</v>
          </cell>
          <cell r="D694">
            <v>0.88</v>
          </cell>
        </row>
        <row r="695">
          <cell r="A695">
            <v>2756</v>
          </cell>
          <cell r="B695" t="str">
            <v>SIGN - COMMUNICATIONS UNIT, WHITE TAG, 14" X 11"</v>
          </cell>
          <cell r="C695" t="str">
            <v>EA</v>
          </cell>
          <cell r="D695">
            <v>0.83</v>
          </cell>
        </row>
        <row r="696">
          <cell r="A696">
            <v>2760</v>
          </cell>
          <cell r="B696" t="str">
            <v>SIGN - DOCUMENTATION UNIT, WHITE TAG, 14" X 11"</v>
          </cell>
          <cell r="C696" t="str">
            <v>EA</v>
          </cell>
          <cell r="D696">
            <v>0.72</v>
          </cell>
        </row>
        <row r="697">
          <cell r="A697">
            <v>2762</v>
          </cell>
          <cell r="B697" t="str">
            <v>SIGN - FINANCE, WHITE TAG, 14" X 11"</v>
          </cell>
          <cell r="C697" t="str">
            <v>EA</v>
          </cell>
          <cell r="D697">
            <v>0.86</v>
          </cell>
        </row>
        <row r="698">
          <cell r="A698">
            <v>2764</v>
          </cell>
          <cell r="B698" t="str">
            <v>SIGN - GROUND SUPPORT UNIT, WHITE TAG, 14" X 11"</v>
          </cell>
          <cell r="C698" t="str">
            <v>EA</v>
          </cell>
          <cell r="D698">
            <v>0.93</v>
          </cell>
        </row>
        <row r="699">
          <cell r="A699">
            <v>2765</v>
          </cell>
          <cell r="B699" t="str">
            <v>SIGN - CAUTION HELIBASE, POLYVINYL, 14'' X 11''</v>
          </cell>
          <cell r="C699" t="str">
            <v>EA</v>
          </cell>
          <cell r="D699">
            <v>3.35</v>
          </cell>
        </row>
        <row r="700">
          <cell r="A700">
            <v>2768</v>
          </cell>
          <cell r="B700" t="str">
            <v>SIGN - INFORMATION OFFICER, WHITE TAG, 14" X 11"</v>
          </cell>
          <cell r="C700" t="str">
            <v>EA</v>
          </cell>
          <cell r="D700">
            <v>0.95</v>
          </cell>
        </row>
        <row r="701">
          <cell r="A701">
            <v>2770</v>
          </cell>
          <cell r="B701" t="str">
            <v>SIGN - LOGISTICS, WHITE TAG, 14" X 11"</v>
          </cell>
          <cell r="C701" t="str">
            <v>EA</v>
          </cell>
          <cell r="D701">
            <v>0.68</v>
          </cell>
        </row>
        <row r="702">
          <cell r="A702">
            <v>2771</v>
          </cell>
          <cell r="B702" t="str">
            <v>SIGN - FIRST AID, POLYVINYL, 14" x 11"</v>
          </cell>
          <cell r="C702" t="str">
            <v>EA</v>
          </cell>
          <cell r="D702">
            <v>4.03</v>
          </cell>
        </row>
        <row r="703">
          <cell r="A703">
            <v>2773</v>
          </cell>
          <cell r="B703" t="str">
            <v>SIGN - PLANNING, WHITE TAG, 14" X 11"</v>
          </cell>
          <cell r="C703" t="str">
            <v>EA</v>
          </cell>
          <cell r="D703">
            <v>0.69</v>
          </cell>
        </row>
        <row r="704">
          <cell r="A704">
            <v>2774</v>
          </cell>
          <cell r="B704" t="str">
            <v>SIGN - RESOURCE UNIT, WHITE TAG, 14" X 11"</v>
          </cell>
          <cell r="C704" t="str">
            <v>EA</v>
          </cell>
          <cell r="D704">
            <v>0.66</v>
          </cell>
        </row>
        <row r="705">
          <cell r="A705">
            <v>2775</v>
          </cell>
          <cell r="B705" t="str">
            <v>SIGN - SAFETY OFFICER, WHITE TAG, 14" X 11"</v>
          </cell>
          <cell r="C705" t="str">
            <v>EA</v>
          </cell>
          <cell r="D705">
            <v>0.7</v>
          </cell>
        </row>
        <row r="706">
          <cell r="A706">
            <v>2776</v>
          </cell>
          <cell r="B706" t="str">
            <v>SIGN - SECURITY, WHITE TAG, 14" x 11"</v>
          </cell>
          <cell r="C706" t="str">
            <v>EA</v>
          </cell>
          <cell r="D706">
            <v>0.92</v>
          </cell>
        </row>
        <row r="707">
          <cell r="A707">
            <v>2777</v>
          </cell>
          <cell r="B707" t="str">
            <v>SIGN - SITUATION UNIT, WHITE TAG, 14" X 11"</v>
          </cell>
          <cell r="C707" t="str">
            <v>EA</v>
          </cell>
          <cell r="D707">
            <v>0.68</v>
          </cell>
        </row>
        <row r="708">
          <cell r="A708">
            <v>2779</v>
          </cell>
          <cell r="B708" t="str">
            <v>SIGN - SUPPLY UNIT, WHITE TAG, 14" X 11"</v>
          </cell>
          <cell r="C708" t="str">
            <v>EA</v>
          </cell>
          <cell r="D708">
            <v>0.67</v>
          </cell>
        </row>
        <row r="709">
          <cell r="A709">
            <v>2781</v>
          </cell>
          <cell r="B709" t="str">
            <v>SIGN - TIME RECORDER, WHITE TAG, 14" X 11"</v>
          </cell>
          <cell r="C709" t="str">
            <v>EA</v>
          </cell>
          <cell r="D709">
            <v>0.69</v>
          </cell>
        </row>
        <row r="710">
          <cell r="A710">
            <v>2799</v>
          </cell>
          <cell r="B710" t="str">
            <v>SHELTER - PRACTICE,LARGE,COMPLETE,M2002</v>
          </cell>
          <cell r="C710" t="str">
            <v>EA</v>
          </cell>
          <cell r="D710">
            <v>136.02000000000001</v>
          </cell>
        </row>
        <row r="711">
          <cell r="A711">
            <v>2800</v>
          </cell>
          <cell r="B711" t="str">
            <v>JEAN - FLAME RESISTANT,BDU,26"-30"X30"INSEAM</v>
          </cell>
          <cell r="C711" t="str">
            <v>PR</v>
          </cell>
          <cell r="D711">
            <v>86.14</v>
          </cell>
        </row>
        <row r="712">
          <cell r="A712">
            <v>2801</v>
          </cell>
          <cell r="B712" t="str">
            <v>JEAN - FLAME RESISTANT,BDU,28"-32"X30"INSEAM</v>
          </cell>
          <cell r="C712" t="str">
            <v>PR</v>
          </cell>
          <cell r="D712">
            <v>86.14</v>
          </cell>
        </row>
        <row r="713">
          <cell r="A713">
            <v>2802</v>
          </cell>
          <cell r="B713" t="str">
            <v>JEAN - FLAME RESISTANT,BDU,30"-34"X30"INSEAM</v>
          </cell>
          <cell r="C713" t="str">
            <v>PR</v>
          </cell>
          <cell r="D713">
            <v>86.14</v>
          </cell>
        </row>
        <row r="714">
          <cell r="A714">
            <v>2803</v>
          </cell>
          <cell r="B714" t="str">
            <v>JEAN - FLAME RESISTANT,BDU,32"-36"X30"INSEAM</v>
          </cell>
          <cell r="C714" t="str">
            <v>PR</v>
          </cell>
          <cell r="D714">
            <v>86.14</v>
          </cell>
        </row>
        <row r="715">
          <cell r="A715">
            <v>2804</v>
          </cell>
          <cell r="B715" t="str">
            <v>JEAN - FLAME RESISTANT,BDU,34"-38"X30"INSEAM</v>
          </cell>
          <cell r="C715" t="str">
            <v>PR</v>
          </cell>
          <cell r="D715">
            <v>86.14</v>
          </cell>
        </row>
        <row r="716">
          <cell r="A716">
            <v>2805</v>
          </cell>
          <cell r="B716" t="str">
            <v>JEAN - FLAME RESISTANT,BDU,36"-40"X30"INSEAM</v>
          </cell>
          <cell r="C716" t="str">
            <v>PR</v>
          </cell>
          <cell r="D716">
            <v>86.14</v>
          </cell>
        </row>
        <row r="717">
          <cell r="A717">
            <v>2806</v>
          </cell>
          <cell r="B717" t="str">
            <v>JEAN - FLAME RESISTANT,BDU,38"-42"X30"INSEAM</v>
          </cell>
          <cell r="C717" t="str">
            <v>PR</v>
          </cell>
          <cell r="D717">
            <v>86.14</v>
          </cell>
        </row>
        <row r="718">
          <cell r="A718">
            <v>2807</v>
          </cell>
          <cell r="B718" t="str">
            <v>JEAN - FLAME RESISTANT,BDU,40"-44"X30"INSEAM</v>
          </cell>
          <cell r="C718" t="str">
            <v>PR</v>
          </cell>
          <cell r="D718">
            <v>86.14</v>
          </cell>
        </row>
        <row r="719">
          <cell r="A719">
            <v>2841</v>
          </cell>
          <cell r="B719" t="str">
            <v>JEAN - FLAME RESISTANT,BDU,26''-30''X36''INSEAM</v>
          </cell>
          <cell r="C719" t="str">
            <v>PR</v>
          </cell>
          <cell r="D719">
            <v>86.14</v>
          </cell>
        </row>
        <row r="720">
          <cell r="A720">
            <v>2842</v>
          </cell>
          <cell r="B720" t="str">
            <v>JEAN - FLAME RESISTANT,BDU,44''-48''X30''INSEAM</v>
          </cell>
          <cell r="C720" t="str">
            <v>PR</v>
          </cell>
          <cell r="D720">
            <v>86.14</v>
          </cell>
        </row>
        <row r="721">
          <cell r="A721">
            <v>2843</v>
          </cell>
          <cell r="B721" t="str">
            <v>JEAN - FLAME RESISTANT,BDU,28''-32''X36''INSEAM</v>
          </cell>
          <cell r="C721" t="str">
            <v>PR</v>
          </cell>
          <cell r="D721">
            <v>86.14</v>
          </cell>
        </row>
        <row r="722">
          <cell r="A722">
            <v>2844</v>
          </cell>
          <cell r="B722" t="str">
            <v>JEAN - FLAME RESISTANT,BDU,30''-34''X36''INSEAM</v>
          </cell>
          <cell r="C722" t="str">
            <v>PR</v>
          </cell>
          <cell r="D722">
            <v>86.14</v>
          </cell>
        </row>
        <row r="723">
          <cell r="A723">
            <v>2845</v>
          </cell>
          <cell r="B723" t="str">
            <v>JEAN - FLAME RESISTANT,BDU,32''-36''X36''INSEAM</v>
          </cell>
          <cell r="C723" t="str">
            <v>PR</v>
          </cell>
          <cell r="D723">
            <v>86.14</v>
          </cell>
        </row>
        <row r="724">
          <cell r="A724">
            <v>2846</v>
          </cell>
          <cell r="B724" t="str">
            <v>JEAN - FLAME RESISTANT,BDU,44''-48''X33''INSEAM</v>
          </cell>
          <cell r="C724" t="str">
            <v>PR</v>
          </cell>
          <cell r="D724">
            <v>86.14</v>
          </cell>
        </row>
        <row r="725">
          <cell r="A725">
            <v>2847</v>
          </cell>
          <cell r="B725" t="str">
            <v>JEAN - FLAME RESISTANT,BDU,34''-38''X36''INSEAM</v>
          </cell>
          <cell r="C725" t="str">
            <v>PR</v>
          </cell>
          <cell r="D725">
            <v>86.14</v>
          </cell>
        </row>
        <row r="726">
          <cell r="A726">
            <v>2848</v>
          </cell>
          <cell r="B726" t="str">
            <v>JEAN - FLAME RESISTANT,BDU,36''-40''X36''INSEAM</v>
          </cell>
          <cell r="C726" t="str">
            <v>PR</v>
          </cell>
          <cell r="D726">
            <v>86.14</v>
          </cell>
        </row>
        <row r="727">
          <cell r="A727">
            <v>2849</v>
          </cell>
          <cell r="B727" t="str">
            <v>JEAN - FLAME RESISTANT,BDU,38''-42''X36''INSEAM</v>
          </cell>
          <cell r="C727" t="str">
            <v>PR</v>
          </cell>
          <cell r="D727">
            <v>86.14</v>
          </cell>
        </row>
        <row r="728">
          <cell r="A728">
            <v>2850</v>
          </cell>
          <cell r="B728" t="str">
            <v>JEAN - FLAME RESISTANT,BDU,40''-44''X36''INSEAM</v>
          </cell>
          <cell r="C728" t="str">
            <v>PR</v>
          </cell>
          <cell r="D728">
            <v>86.14</v>
          </cell>
        </row>
        <row r="729">
          <cell r="A729">
            <v>2851</v>
          </cell>
          <cell r="B729" t="str">
            <v>JEAN - FLAME RESISTANT,BDU,44''-48''X36''INSEAM</v>
          </cell>
          <cell r="C729" t="str">
            <v>PR</v>
          </cell>
          <cell r="D729">
            <v>86.14</v>
          </cell>
        </row>
        <row r="730">
          <cell r="A730">
            <v>2889</v>
          </cell>
          <cell r="B730" t="str">
            <v>GUIDE,PMS494-2 - LEADING IN THE WILDLAND FIRE SERVICE (2007)</v>
          </cell>
          <cell r="C730" t="str">
            <v>EA</v>
          </cell>
          <cell r="D730">
            <v>1.63</v>
          </cell>
        </row>
        <row r="731">
          <cell r="A731">
            <v>2910</v>
          </cell>
          <cell r="B731" t="str">
            <v>SHIRT - FIRE, 3XL</v>
          </cell>
          <cell r="C731" t="str">
            <v>EA</v>
          </cell>
          <cell r="D731">
            <v>72.97</v>
          </cell>
        </row>
        <row r="732">
          <cell r="A732">
            <v>2911</v>
          </cell>
          <cell r="B732" t="str">
            <v>SHIRT - FIRE, 3XL-L</v>
          </cell>
          <cell r="C732" t="str">
            <v>EA</v>
          </cell>
          <cell r="D732">
            <v>72.97</v>
          </cell>
        </row>
        <row r="733">
          <cell r="A733">
            <v>2943</v>
          </cell>
          <cell r="B733" t="str">
            <v>GUIDE,FIELD,PMS210 - WILDLAND FIRE INCIDENT MANAGEMENT, 8 1/2" x 11" (2014)</v>
          </cell>
          <cell r="C733" t="str">
            <v>EA</v>
          </cell>
          <cell r="D733">
            <v>4.67</v>
          </cell>
        </row>
        <row r="734">
          <cell r="A734">
            <v>2945</v>
          </cell>
          <cell r="B734" t="str">
            <v>JEAN - BDU, KEVLAR/NOMEX, 30" -34"X 34"  INSEAM</v>
          </cell>
          <cell r="C734" t="str">
            <v>PR</v>
          </cell>
          <cell r="D734">
            <v>133.91999999999999</v>
          </cell>
        </row>
        <row r="735">
          <cell r="A735">
            <v>2946</v>
          </cell>
          <cell r="B735" t="str">
            <v>JEAN - BDU, KEVLAR/NOMEX, 32" -36" X 34" INSEAM</v>
          </cell>
          <cell r="C735" t="str">
            <v>PR</v>
          </cell>
          <cell r="D735">
            <v>133.91999999999999</v>
          </cell>
        </row>
        <row r="736">
          <cell r="A736">
            <v>2947</v>
          </cell>
          <cell r="B736" t="str">
            <v>JEAN - BDU, KEVLAR/NOMEX, 34" -38" X 34" INSEAM</v>
          </cell>
          <cell r="C736" t="str">
            <v>PR</v>
          </cell>
          <cell r="D736">
            <v>133.91999999999999</v>
          </cell>
        </row>
        <row r="737">
          <cell r="A737">
            <v>2948</v>
          </cell>
          <cell r="B737" t="str">
            <v>JEAN - BDU, KEVLAR/NOMEX, 36" -40" X 34" INSEAM</v>
          </cell>
          <cell r="C737" t="str">
            <v>PR</v>
          </cell>
          <cell r="D737">
            <v>133.91999999999999</v>
          </cell>
        </row>
        <row r="738">
          <cell r="A738">
            <v>2956</v>
          </cell>
          <cell r="B738" t="str">
            <v>JEAN - BDU, KEVLAR/NOMEX, 28" -32" X 30" INSEAM</v>
          </cell>
          <cell r="C738" t="str">
            <v>PR</v>
          </cell>
          <cell r="D738">
            <v>133.91999999999999</v>
          </cell>
        </row>
        <row r="739">
          <cell r="A739">
            <v>2957</v>
          </cell>
          <cell r="B739" t="str">
            <v>JEAN - BDU, KEVLAR/NOMEX, 30" -34" X 30" INSEAM</v>
          </cell>
          <cell r="C739" t="str">
            <v>PR</v>
          </cell>
          <cell r="D739">
            <v>133.91999999999999</v>
          </cell>
        </row>
        <row r="740">
          <cell r="A740">
            <v>2958</v>
          </cell>
          <cell r="B740" t="str">
            <v>JEAN - BDU, KEVLAR/NOMEX, 32" -36" X 30" INSEAM</v>
          </cell>
          <cell r="C740" t="str">
            <v>PR</v>
          </cell>
          <cell r="D740">
            <v>133.91999999999999</v>
          </cell>
        </row>
        <row r="741">
          <cell r="A741">
            <v>2959</v>
          </cell>
          <cell r="B741" t="str">
            <v>JEAN - BDU, KEVLAR/NOMEX, 34" -38" X 30" INSEAM</v>
          </cell>
          <cell r="C741" t="str">
            <v>PR</v>
          </cell>
          <cell r="D741">
            <v>133.91999999999999</v>
          </cell>
        </row>
        <row r="742">
          <cell r="A742">
            <v>2963</v>
          </cell>
          <cell r="B742" t="str">
            <v>JEAN - BDU, KEVLAR/NOMEX, 36" -40" X 30" INSEAM</v>
          </cell>
          <cell r="C742" t="str">
            <v>PR</v>
          </cell>
          <cell r="D742">
            <v>133.91999999999999</v>
          </cell>
        </row>
        <row r="743">
          <cell r="A743">
            <v>2990</v>
          </cell>
          <cell r="B743" t="str">
            <v>KIT - RECORD RETENTION</v>
          </cell>
          <cell r="C743" t="str">
            <v>KT</v>
          </cell>
          <cell r="D743">
            <v>257.22000000000003</v>
          </cell>
        </row>
        <row r="744">
          <cell r="A744">
            <v>3007</v>
          </cell>
          <cell r="B744" t="str">
            <v>LIGHTSTICK - CHEMICAL, 12 HOUR, RED</v>
          </cell>
          <cell r="C744" t="str">
            <v>BX</v>
          </cell>
          <cell r="D744">
            <v>19.66</v>
          </cell>
        </row>
        <row r="745">
          <cell r="A745">
            <v>3009</v>
          </cell>
          <cell r="B745" t="str">
            <v>LIGHTSTICK - CHEMICAL, 12 HOUR, GREEN</v>
          </cell>
          <cell r="C745" t="str">
            <v>BX</v>
          </cell>
          <cell r="D745">
            <v>17.100000000000001</v>
          </cell>
        </row>
        <row r="746">
          <cell r="A746">
            <v>3012</v>
          </cell>
          <cell r="B746" t="str">
            <v>LIGHTSTICK - CHEMICAL, 12 HOUR, YELLOW</v>
          </cell>
          <cell r="C746" t="str">
            <v>BX</v>
          </cell>
          <cell r="D746">
            <v>17.16</v>
          </cell>
        </row>
        <row r="747">
          <cell r="A747">
            <v>3161</v>
          </cell>
          <cell r="B747" t="str">
            <v>EASEL - DISPLAY, 27'' X 36'' W/FOLDING LEGS</v>
          </cell>
          <cell r="C747" t="str">
            <v>EA</v>
          </cell>
          <cell r="D747">
            <v>159.84</v>
          </cell>
        </row>
        <row r="748">
          <cell r="A748">
            <v>3168</v>
          </cell>
          <cell r="B748" t="str">
            <v>SIGN - CAUTION ROAD CLOSED, POLYVINYL, 14'' X 10''</v>
          </cell>
          <cell r="C748" t="str">
            <v>EA</v>
          </cell>
          <cell r="D748">
            <v>3.35</v>
          </cell>
        </row>
        <row r="749">
          <cell r="A749">
            <v>3300</v>
          </cell>
          <cell r="B749" t="str">
            <v>BAG - GARBAGE LINER, PLASTIC, 30 GL</v>
          </cell>
          <cell r="C749" t="str">
            <v>EA</v>
          </cell>
          <cell r="D749">
            <v>0.26</v>
          </cell>
        </row>
        <row r="750">
          <cell r="A750">
            <v>3305</v>
          </cell>
          <cell r="B750" t="str">
            <v>CORD - NYLON, 1/8'' X 100'</v>
          </cell>
          <cell r="C750" t="str">
            <v>HK</v>
          </cell>
          <cell r="D750">
            <v>5.22</v>
          </cell>
        </row>
        <row r="751">
          <cell r="A751">
            <v>3309</v>
          </cell>
          <cell r="B751" t="str">
            <v>RAG - WIPING (KIT ITEM)</v>
          </cell>
          <cell r="C751" t="str">
            <v>LB</v>
          </cell>
          <cell r="D751">
            <v>0.38</v>
          </cell>
        </row>
        <row r="752">
          <cell r="A752">
            <v>3310</v>
          </cell>
          <cell r="B752" t="str">
            <v>PAPER - COPIER, 8 1/2'' X 11''</v>
          </cell>
          <cell r="C752" t="str">
            <v>RM</v>
          </cell>
          <cell r="D752">
            <v>5.97</v>
          </cell>
        </row>
        <row r="753">
          <cell r="A753">
            <v>3318</v>
          </cell>
          <cell r="B753" t="str">
            <v>BAG - COTTON, LUNCH OR TOOL, 10'' X 24'' (KIT ITEM)</v>
          </cell>
          <cell r="C753" t="str">
            <v>EA</v>
          </cell>
          <cell r="D753">
            <v>1.78</v>
          </cell>
        </row>
        <row r="754">
          <cell r="A754">
            <v>3411</v>
          </cell>
          <cell r="B754" t="str">
            <v>AERIAL IGNITION DEV - PING-PONG BALL</v>
          </cell>
          <cell r="C754" t="str">
            <v>CS</v>
          </cell>
          <cell r="D754">
            <v>181.82</v>
          </cell>
        </row>
        <row r="755">
          <cell r="A755">
            <v>3444</v>
          </cell>
          <cell r="B755" t="str">
            <v>OIL - 2 CYCLE, MIX SIZE FOR 1 GL (3.8L) OF FUEL MIX</v>
          </cell>
          <cell r="C755" t="str">
            <v>EA</v>
          </cell>
          <cell r="D755">
            <v>1.25</v>
          </cell>
        </row>
        <row r="756">
          <cell r="A756">
            <v>3870</v>
          </cell>
          <cell r="B756" t="str">
            <v>KIT - ACCESSORY,PUMP,PORTABLE,HIGH PRESSURE (000870)</v>
          </cell>
          <cell r="C756" t="str">
            <v>KT</v>
          </cell>
          <cell r="D756">
            <v>1648.7</v>
          </cell>
        </row>
        <row r="757">
          <cell r="A757">
            <v>6017</v>
          </cell>
          <cell r="B757" t="str">
            <v>BAG - SLINGABLE, 250 GL (946.4L), NON-POTABLE</v>
          </cell>
          <cell r="C757" t="str">
            <v>EA</v>
          </cell>
          <cell r="D757">
            <v>1321</v>
          </cell>
        </row>
        <row r="758">
          <cell r="A758">
            <v>6021</v>
          </cell>
          <cell r="B758" t="str">
            <v>BAG - SLINGABLE, 360 GL (1362.8L), NON-POTABLE</v>
          </cell>
          <cell r="C758" t="str">
            <v>EA</v>
          </cell>
          <cell r="D758">
            <v>987</v>
          </cell>
        </row>
        <row r="759">
          <cell r="A759">
            <v>6030</v>
          </cell>
          <cell r="B759" t="str">
            <v>TANK, COLLAPSIBLE - 4800-5000 GL,FREE STANDING</v>
          </cell>
          <cell r="C759" t="str">
            <v>EA</v>
          </cell>
          <cell r="D759">
            <v>861.36</v>
          </cell>
        </row>
        <row r="760">
          <cell r="A760">
            <v>6031</v>
          </cell>
          <cell r="B760" t="str">
            <v>TANK, COLLAPSIBLE - 6000 GL (22,712.5L), FREE STANDING 64'' DEPTH, OPENING 215''</v>
          </cell>
          <cell r="C760" t="str">
            <v>EA</v>
          </cell>
          <cell r="D760">
            <v>1190.73</v>
          </cell>
        </row>
        <row r="761">
          <cell r="A761">
            <v>6041</v>
          </cell>
          <cell r="B761" t="str">
            <v>KIT - PUMP, VOLUME, 3", WITH ACCESSORIES</v>
          </cell>
          <cell r="C761" t="str">
            <v>KT</v>
          </cell>
          <cell r="D761">
            <v>2028.64</v>
          </cell>
        </row>
        <row r="762">
          <cell r="A762">
            <v>6050</v>
          </cell>
          <cell r="B762" t="str">
            <v>KIT - LIGHTING, FLOOD</v>
          </cell>
          <cell r="C762" t="str">
            <v>KT</v>
          </cell>
          <cell r="D762">
            <v>158.79</v>
          </cell>
        </row>
        <row r="763">
          <cell r="A763">
            <v>6051</v>
          </cell>
          <cell r="B763" t="str">
            <v>KIT - LIGHTING, MULTI-LIGHT CORD</v>
          </cell>
          <cell r="C763" t="str">
            <v>KT</v>
          </cell>
          <cell r="D763">
            <v>673.84</v>
          </cell>
        </row>
        <row r="764">
          <cell r="A764">
            <v>6066</v>
          </cell>
          <cell r="B764" t="str">
            <v>RIBBON - FLAGGING, ''KILLER TREE'', 1 1/2'' X 150', ORANGE</v>
          </cell>
          <cell r="C764" t="str">
            <v>RO</v>
          </cell>
          <cell r="D764">
            <v>2.11</v>
          </cell>
        </row>
        <row r="765">
          <cell r="A765">
            <v>6067</v>
          </cell>
          <cell r="B765" t="str">
            <v>RIBBON - FLAGGING, ''SPOT FIRE'', 1 1/2'' X 150', ORANGE</v>
          </cell>
          <cell r="C765" t="str">
            <v>RO</v>
          </cell>
          <cell r="D765">
            <v>2.3199999999999998</v>
          </cell>
        </row>
        <row r="766">
          <cell r="A766">
            <v>6131</v>
          </cell>
          <cell r="B766" t="str">
            <v>FLY - SUNSCREEN, 20' X 20',W/GUY ROPES</v>
          </cell>
          <cell r="C766" t="str">
            <v>EA</v>
          </cell>
          <cell r="D766">
            <v>100.47</v>
          </cell>
        </row>
        <row r="767">
          <cell r="A767">
            <v>6139</v>
          </cell>
          <cell r="B767" t="str">
            <v>HEATER, PROPANE - 20 LB TANK MOUNTED</v>
          </cell>
          <cell r="C767" t="str">
            <v>EA</v>
          </cell>
          <cell r="D767">
            <v>44.12</v>
          </cell>
        </row>
        <row r="768">
          <cell r="A768">
            <v>6160</v>
          </cell>
          <cell r="B768" t="str">
            <v>GAUGE - FILING RAKER</v>
          </cell>
          <cell r="C768" t="str">
            <v>EA</v>
          </cell>
          <cell r="D768">
            <v>2.0099999999999998</v>
          </cell>
        </row>
        <row r="769">
          <cell r="A769">
            <v>6186</v>
          </cell>
          <cell r="B769" t="str">
            <v>FILTER - WATER PURIFIER, CANISTER (W/6185)</v>
          </cell>
          <cell r="C769" t="str">
            <v>EA</v>
          </cell>
          <cell r="D769">
            <v>20.65</v>
          </cell>
        </row>
        <row r="770">
          <cell r="A770">
            <v>6187</v>
          </cell>
          <cell r="B770" t="str">
            <v>HEATER - PROPANE, OUTDOOR, 360 DEG, RADIANT HEAT</v>
          </cell>
          <cell r="C770" t="str">
            <v>EA</v>
          </cell>
          <cell r="D770">
            <v>142.5</v>
          </cell>
        </row>
        <row r="771">
          <cell r="A771">
            <v>7000</v>
          </cell>
          <cell r="B771" t="str">
            <v>BATTERY - AAA, SIZE</v>
          </cell>
          <cell r="C771" t="str">
            <v>EA</v>
          </cell>
          <cell r="D771">
            <v>0.25</v>
          </cell>
        </row>
        <row r="772">
          <cell r="A772">
            <v>7102</v>
          </cell>
          <cell r="B772" t="str">
            <v>CAP - VENT, CONTAINER, NFES 0741, WEDCO 84036,SET SCREW CAP/STOPPER/SCREEN</v>
          </cell>
          <cell r="C772" t="str">
            <v>EA</v>
          </cell>
          <cell r="D772">
            <v>1.03</v>
          </cell>
        </row>
        <row r="773">
          <cell r="A773">
            <v>7117</v>
          </cell>
          <cell r="B773" t="str">
            <v>SCREEN - GAS CAN, NFES 0606</v>
          </cell>
          <cell r="C773" t="str">
            <v>EA</v>
          </cell>
          <cell r="D773">
            <v>6.52</v>
          </cell>
        </row>
        <row r="774">
          <cell r="A774">
            <v>7125</v>
          </cell>
          <cell r="B774" t="str">
            <v>BUSHING -  3/4" X 1/2" (NFES 0435)</v>
          </cell>
          <cell r="C774" t="str">
            <v>EA</v>
          </cell>
          <cell r="D774">
            <v>0.89</v>
          </cell>
        </row>
        <row r="775">
          <cell r="A775">
            <v>7126</v>
          </cell>
          <cell r="B775" t="str">
            <v>CAP - TANK, (NFES 0741)</v>
          </cell>
          <cell r="C775" t="str">
            <v>EA</v>
          </cell>
          <cell r="D775">
            <v>1.53</v>
          </cell>
        </row>
        <row r="776">
          <cell r="A776">
            <v>7128</v>
          </cell>
          <cell r="B776" t="str">
            <v>FAN - ELECTRIC, 18" FLOOR OR WALL MOUNT</v>
          </cell>
          <cell r="C776" t="str">
            <v>EA</v>
          </cell>
          <cell r="D776">
            <v>140.97999999999999</v>
          </cell>
        </row>
        <row r="777">
          <cell r="A777">
            <v>7130</v>
          </cell>
          <cell r="B777" t="str">
            <v>HEADBAND - RUBBER, CORDLESS HEADLAMP</v>
          </cell>
          <cell r="C777" t="str">
            <v>EA</v>
          </cell>
          <cell r="D777">
            <v>2.5</v>
          </cell>
        </row>
        <row r="778">
          <cell r="A778">
            <v>7137</v>
          </cell>
          <cell r="B778" t="str">
            <v>MIRROR - SIGNAL, 2" X  3"</v>
          </cell>
          <cell r="C778" t="str">
            <v>EA</v>
          </cell>
          <cell r="D778">
            <v>13.8</v>
          </cell>
        </row>
        <row r="779">
          <cell r="A779">
            <v>7138</v>
          </cell>
          <cell r="B779" t="str">
            <v>PLUG - SPOUT, NFES 0741</v>
          </cell>
          <cell r="C779" t="str">
            <v>EA</v>
          </cell>
          <cell r="D779">
            <v>1.53</v>
          </cell>
        </row>
        <row r="780">
          <cell r="A780">
            <v>7139</v>
          </cell>
          <cell r="B780" t="str">
            <v>RAGS - WIPING, DISPOSABLE TOWELS</v>
          </cell>
          <cell r="C780" t="str">
            <v>BX</v>
          </cell>
          <cell r="D780">
            <v>29.41</v>
          </cell>
        </row>
        <row r="781">
          <cell r="A781">
            <v>7142</v>
          </cell>
          <cell r="B781" t="str">
            <v>SPOUT - PLASTIC, FOR NFES 0741</v>
          </cell>
          <cell r="C781" t="str">
            <v>EA</v>
          </cell>
          <cell r="D781">
            <v>8.43</v>
          </cell>
        </row>
        <row r="782">
          <cell r="A782">
            <v>7143</v>
          </cell>
          <cell r="B782" t="str">
            <v>STAND - PROPANE TANK, 20 LB</v>
          </cell>
          <cell r="C782" t="str">
            <v>EA</v>
          </cell>
          <cell r="D782">
            <v>5.9</v>
          </cell>
        </row>
        <row r="783">
          <cell r="A783">
            <v>7233</v>
          </cell>
          <cell r="B783" t="str">
            <v>PALLET JACK - TRUCK</v>
          </cell>
          <cell r="C783" t="str">
            <v>EA</v>
          </cell>
          <cell r="D783">
            <v>349.83</v>
          </cell>
        </row>
        <row r="784">
          <cell r="A784">
            <v>7236</v>
          </cell>
          <cell r="B784" t="str">
            <v>TABLE - FOLDING, 8'</v>
          </cell>
          <cell r="C784" t="str">
            <v>EA</v>
          </cell>
          <cell r="D784">
            <v>117.15</v>
          </cell>
        </row>
        <row r="785">
          <cell r="A785">
            <v>7238</v>
          </cell>
          <cell r="B785" t="str">
            <v>BULB - LAMP, FLUORESCENT, 9 INCH, 6 WATT</v>
          </cell>
          <cell r="C785" t="str">
            <v>EA</v>
          </cell>
          <cell r="D785">
            <v>3.07</v>
          </cell>
        </row>
        <row r="786">
          <cell r="A786">
            <v>7286</v>
          </cell>
          <cell r="B786" t="str">
            <v>HELMET - CAP STYLE, WHITE, BULLARD 911C</v>
          </cell>
          <cell r="C786" t="str">
            <v>EA</v>
          </cell>
          <cell r="D786">
            <v>40.78</v>
          </cell>
        </row>
        <row r="787">
          <cell r="A787">
            <v>7307</v>
          </cell>
          <cell r="B787" t="str">
            <v>SUSPENSION - HELMET, RATCHET TYPE, BULLARD 911-C</v>
          </cell>
          <cell r="C787" t="str">
            <v>EA</v>
          </cell>
          <cell r="D787">
            <v>6.6</v>
          </cell>
        </row>
        <row r="788">
          <cell r="A788">
            <v>7443</v>
          </cell>
          <cell r="B788" t="str">
            <v>CONTAINER - 5 GL (18.9L), PLASTIC, COLLAPSIBLE, W/OVERPACK (EA)</v>
          </cell>
          <cell r="C788" t="str">
            <v>EA</v>
          </cell>
          <cell r="D788">
            <v>9.26</v>
          </cell>
        </row>
        <row r="789">
          <cell r="A789">
            <v>7612</v>
          </cell>
          <cell r="B789" t="str">
            <v>LINER - VINYL, 1000 GL W/FLANGE &amp; CAP</v>
          </cell>
          <cell r="C789" t="str">
            <v>EA</v>
          </cell>
          <cell r="D789">
            <v>738</v>
          </cell>
        </row>
        <row r="790">
          <cell r="A790">
            <v>7613</v>
          </cell>
          <cell r="B790" t="str">
            <v>OIL - SAE 10-30 WT</v>
          </cell>
          <cell r="C790" t="str">
            <v>QT</v>
          </cell>
          <cell r="D790">
            <v>5.4</v>
          </cell>
        </row>
        <row r="791">
          <cell r="A791">
            <v>7614</v>
          </cell>
          <cell r="B791" t="str">
            <v>TANK - SNAP, 1000 GL</v>
          </cell>
          <cell r="C791" t="str">
            <v>EA</v>
          </cell>
          <cell r="D791">
            <v>1154</v>
          </cell>
        </row>
        <row r="792">
          <cell r="A792">
            <v>7663</v>
          </cell>
          <cell r="B792" t="str">
            <v>GASKET - BOWL, 1 1/2" FOR NFES 0137</v>
          </cell>
          <cell r="C792" t="str">
            <v>EA</v>
          </cell>
          <cell r="D792">
            <v>0.85</v>
          </cell>
        </row>
        <row r="793">
          <cell r="A793">
            <v>7668</v>
          </cell>
          <cell r="B793" t="str">
            <v>ADAPTER - 3/4 TAP (NFES 0309 &amp; 0435)</v>
          </cell>
          <cell r="C793" t="str">
            <v>EA</v>
          </cell>
          <cell r="D793">
            <v>1.05</v>
          </cell>
        </row>
        <row r="794">
          <cell r="A794">
            <v>7669</v>
          </cell>
          <cell r="B794" t="str">
            <v>ASSEMBLY - 4' HOSE W/COUPLING (NFES 0309)</v>
          </cell>
          <cell r="C794" t="str">
            <v>EA</v>
          </cell>
          <cell r="D794">
            <v>2.4</v>
          </cell>
        </row>
        <row r="795">
          <cell r="A795">
            <v>7672</v>
          </cell>
          <cell r="B795" t="str">
            <v>CLAMP - COMBINATION HOSE, SHUTOFF</v>
          </cell>
          <cell r="C795" t="str">
            <v>EA</v>
          </cell>
          <cell r="D795">
            <v>65.19</v>
          </cell>
        </row>
        <row r="796">
          <cell r="A796">
            <v>7674</v>
          </cell>
          <cell r="B796" t="str">
            <v>CONNECTOR - 3/4" QUICK (NFES 0309 &amp; 0435)</v>
          </cell>
          <cell r="C796" t="str">
            <v>EA</v>
          </cell>
          <cell r="D796">
            <v>1.05</v>
          </cell>
        </row>
        <row r="797">
          <cell r="A797">
            <v>7678</v>
          </cell>
          <cell r="B797" t="str">
            <v>ELBOW - 1/2", HOSE FITTING (NFES 0435)</v>
          </cell>
          <cell r="C797" t="str">
            <v>EA</v>
          </cell>
          <cell r="D797">
            <v>0.76</v>
          </cell>
        </row>
        <row r="798">
          <cell r="A798">
            <v>7681</v>
          </cell>
          <cell r="B798" t="str">
            <v>GASKET, NOZZLE FOR NFES 0138</v>
          </cell>
          <cell r="C798" t="str">
            <v>EA</v>
          </cell>
          <cell r="D798">
            <v>0.41</v>
          </cell>
        </row>
        <row r="799">
          <cell r="A799">
            <v>7683</v>
          </cell>
          <cell r="B799" t="str">
            <v>GASKET - TAIL, 1 1/2" SINGLE-JACKET HOSE</v>
          </cell>
          <cell r="C799" t="str">
            <v>EA</v>
          </cell>
          <cell r="D799">
            <v>0.12</v>
          </cell>
        </row>
        <row r="800">
          <cell r="A800">
            <v>7684</v>
          </cell>
          <cell r="B800" t="str">
            <v>GASKET - TAIL, 1" SINGLE-JACKET HOSE</v>
          </cell>
          <cell r="C800" t="str">
            <v>EA</v>
          </cell>
          <cell r="D800">
            <v>0.1</v>
          </cell>
        </row>
        <row r="801">
          <cell r="A801">
            <v>7685</v>
          </cell>
          <cell r="B801" t="str">
            <v>GAUGE - PRESSURE, 1 1/2" HOSE</v>
          </cell>
          <cell r="C801" t="str">
            <v>EA</v>
          </cell>
          <cell r="D801">
            <v>7.12</v>
          </cell>
        </row>
        <row r="802">
          <cell r="A802">
            <v>7686</v>
          </cell>
          <cell r="B802" t="str">
            <v>HOSE - PLASTIC, CLEAR, 1/2" X 4' ID, POTABLE, FOR NFES 0435</v>
          </cell>
          <cell r="C802" t="str">
            <v>EA</v>
          </cell>
          <cell r="D802">
            <v>0.84</v>
          </cell>
        </row>
        <row r="803">
          <cell r="A803">
            <v>7692</v>
          </cell>
          <cell r="B803" t="str">
            <v>NIPPLE - 3/4" DOUBLE MALE (NFES 0309 &amp; 0435)</v>
          </cell>
          <cell r="C803" t="str">
            <v>EA</v>
          </cell>
          <cell r="D803">
            <v>1.19</v>
          </cell>
        </row>
        <row r="804">
          <cell r="A804">
            <v>7700</v>
          </cell>
          <cell r="B804" t="str">
            <v>TANK - SNAP, 1500 GL</v>
          </cell>
          <cell r="C804" t="str">
            <v>EA</v>
          </cell>
          <cell r="D804">
            <v>1292</v>
          </cell>
        </row>
        <row r="805">
          <cell r="A805">
            <v>7744</v>
          </cell>
          <cell r="B805" t="str">
            <v>TANK - COLLAPSIBLE, 10,000 GL</v>
          </cell>
          <cell r="C805" t="str">
            <v>EA</v>
          </cell>
          <cell r="D805">
            <v>2209.64</v>
          </cell>
        </row>
        <row r="806">
          <cell r="A806">
            <v>8004</v>
          </cell>
          <cell r="B806" t="str">
            <v>CARTON - FIBERBOARD, 43" X 7" X 4 3/4" (POLES)</v>
          </cell>
          <cell r="C806" t="str">
            <v>EA</v>
          </cell>
          <cell r="D806">
            <v>3.69</v>
          </cell>
        </row>
        <row r="807">
          <cell r="A807">
            <v>8010</v>
          </cell>
          <cell r="B807" t="str">
            <v>CARTON - FIBERBOARD, 16 3/8" X 13 5/8" X 7",PREPRINTED W/000024</v>
          </cell>
          <cell r="C807" t="str">
            <v>EA</v>
          </cell>
          <cell r="D807">
            <v>2.5</v>
          </cell>
        </row>
        <row r="808">
          <cell r="A808">
            <v>8013</v>
          </cell>
          <cell r="B808" t="str">
            <v>BAG - SNAP-TANK, 1000 GL</v>
          </cell>
          <cell r="C808" t="str">
            <v>EA</v>
          </cell>
          <cell r="D808">
            <v>92</v>
          </cell>
        </row>
        <row r="809">
          <cell r="A809">
            <v>8017</v>
          </cell>
          <cell r="B809" t="str">
            <v>CARTON - FIBERBOARD, 18" X 12" X 10" GARDEN HOSE, LEADLINE</v>
          </cell>
          <cell r="C809" t="str">
            <v>EA</v>
          </cell>
          <cell r="D809">
            <v>1.9</v>
          </cell>
        </row>
        <row r="810">
          <cell r="A810">
            <v>8018</v>
          </cell>
          <cell r="B810" t="str">
            <v>CARTON - FIBERBOARD, 12" X 12" X 6" , HEATER</v>
          </cell>
          <cell r="C810" t="str">
            <v>EA</v>
          </cell>
          <cell r="D810">
            <v>1.49</v>
          </cell>
        </row>
        <row r="811">
          <cell r="A811">
            <v>8025</v>
          </cell>
          <cell r="B811" t="str">
            <v>CARTON -  FIBERBOARD, 8" X 8" X 16" DRIP TORCH</v>
          </cell>
          <cell r="C811" t="str">
            <v>EA</v>
          </cell>
          <cell r="D811">
            <v>0.88</v>
          </cell>
        </row>
        <row r="812">
          <cell r="A812">
            <v>8058</v>
          </cell>
          <cell r="B812" t="str">
            <v>CARTON - FIBERBOARD, 19 1/4" X 17 3/8" X 6 3/16", PREPRINTED W/000259</v>
          </cell>
          <cell r="C812" t="str">
            <v>EA</v>
          </cell>
          <cell r="D812">
            <v>1.81</v>
          </cell>
        </row>
        <row r="813">
          <cell r="A813">
            <v>8064</v>
          </cell>
          <cell r="B813" t="str">
            <v>CARTON -  FIBERBOARD, 10" X 8" X 6"</v>
          </cell>
          <cell r="C813" t="str">
            <v>EA</v>
          </cell>
          <cell r="D813">
            <v>1.2</v>
          </cell>
        </row>
        <row r="814">
          <cell r="A814">
            <v>8066</v>
          </cell>
          <cell r="B814" t="str">
            <v>CARTON - FIBERBOARD, 12" X 9" X 10"</v>
          </cell>
          <cell r="C814" t="str">
            <v>EA</v>
          </cell>
          <cell r="D814">
            <v>1.5</v>
          </cell>
        </row>
        <row r="815">
          <cell r="A815">
            <v>8067</v>
          </cell>
          <cell r="B815" t="str">
            <v>CARTON - FIBERBOARD, 16 1/2" X 12" X 10"</v>
          </cell>
          <cell r="C815" t="str">
            <v>EA</v>
          </cell>
          <cell r="D815">
            <v>1.05</v>
          </cell>
        </row>
        <row r="816">
          <cell r="A816">
            <v>8068</v>
          </cell>
          <cell r="B816" t="str">
            <v>CARTON - FIBERBOARD, 16" X 14" X 12"</v>
          </cell>
          <cell r="C816" t="str">
            <v>EA</v>
          </cell>
          <cell r="D816">
            <v>3.26</v>
          </cell>
        </row>
        <row r="817">
          <cell r="A817">
            <v>8070</v>
          </cell>
          <cell r="B817" t="str">
            <v>CARTON - FIBERBOARD, 18" X 15" X 5 1/2"</v>
          </cell>
          <cell r="C817" t="str">
            <v>EA</v>
          </cell>
          <cell r="D817">
            <v>1.89</v>
          </cell>
        </row>
        <row r="818">
          <cell r="A818">
            <v>8072</v>
          </cell>
          <cell r="B818" t="str">
            <v>CARTON - FIBERBOARD, 24" X 12" X 10"</v>
          </cell>
          <cell r="C818" t="str">
            <v>EA</v>
          </cell>
          <cell r="D818">
            <v>1.0900000000000001</v>
          </cell>
        </row>
        <row r="819">
          <cell r="A819">
            <v>8073</v>
          </cell>
          <cell r="B819" t="str">
            <v>CARTON - FIBERBOARD, 30" X 6" X 6"</v>
          </cell>
          <cell r="C819" t="str">
            <v>EA</v>
          </cell>
          <cell r="D819">
            <v>1.34</v>
          </cell>
        </row>
        <row r="820">
          <cell r="A820">
            <v>8075</v>
          </cell>
          <cell r="B820" t="str">
            <v>CARTON - FIBERBOARD, 6" X 6" X 48"</v>
          </cell>
          <cell r="C820" t="str">
            <v>EA</v>
          </cell>
          <cell r="D820">
            <v>1.38</v>
          </cell>
        </row>
        <row r="821">
          <cell r="A821">
            <v>8076</v>
          </cell>
          <cell r="B821" t="str">
            <v>CARTON - FIBERBOARD, 8" X 4" X 4", MAILER</v>
          </cell>
          <cell r="C821" t="str">
            <v>EA</v>
          </cell>
          <cell r="D821">
            <v>0.32</v>
          </cell>
        </row>
        <row r="822">
          <cell r="A822">
            <v>8077</v>
          </cell>
          <cell r="B822" t="str">
            <v>CARTON -  FIBERBOARD, 8" X 8" X 36"</v>
          </cell>
          <cell r="C822" t="str">
            <v>EA</v>
          </cell>
          <cell r="D822">
            <v>1.08</v>
          </cell>
        </row>
        <row r="823">
          <cell r="A823">
            <v>8078</v>
          </cell>
          <cell r="B823" t="str">
            <v>CARTON - FIBERBOARD,45" X 32" X 28 1/4'</v>
          </cell>
          <cell r="C823" t="str">
            <v>EA</v>
          </cell>
          <cell r="D823">
            <v>27.2</v>
          </cell>
        </row>
        <row r="824">
          <cell r="A824">
            <v>8079</v>
          </cell>
          <cell r="B824" t="str">
            <v>CARTON -  FIBERBOARD, 13" X 10" X 10"</v>
          </cell>
          <cell r="C824" t="str">
            <v>EA</v>
          </cell>
          <cell r="D824">
            <v>0.87</v>
          </cell>
        </row>
        <row r="825">
          <cell r="A825">
            <v>8099</v>
          </cell>
          <cell r="B825" t="str">
            <v>CARTON - FIBERBOARD, 12" X 9" X 6"</v>
          </cell>
          <cell r="C825" t="str">
            <v>EA</v>
          </cell>
          <cell r="D825">
            <v>1.66</v>
          </cell>
        </row>
        <row r="826">
          <cell r="A826">
            <v>8158</v>
          </cell>
          <cell r="B826" t="str">
            <v>CARTON - FIBERBOARD, 48" X 22" X 31"</v>
          </cell>
          <cell r="C826" t="str">
            <v>EA</v>
          </cell>
          <cell r="D826">
            <v>15.46</v>
          </cell>
        </row>
        <row r="827">
          <cell r="A827">
            <v>8262</v>
          </cell>
          <cell r="B827" t="str">
            <v>CARTON - FIBERBOARD, 36" X 13" X 15", SMJ 2 P FIRE PAK</v>
          </cell>
          <cell r="C827" t="str">
            <v>EA</v>
          </cell>
          <cell r="D827">
            <v>8.52</v>
          </cell>
        </row>
        <row r="828">
          <cell r="A828">
            <v>8265</v>
          </cell>
          <cell r="B828" t="str">
            <v>CONTAINER - 2 1/2 GL, CUBITAINER, PLASTIC, INDIVIDUAL</v>
          </cell>
          <cell r="C828" t="str">
            <v>EA</v>
          </cell>
          <cell r="D828">
            <v>9.7100000000000009</v>
          </cell>
        </row>
        <row r="829">
          <cell r="A829">
            <v>8606</v>
          </cell>
          <cell r="B829" t="str">
            <v>KIT, PUMP - PORTABLE, LIGHTWEIGHT, 4 CYCLE</v>
          </cell>
          <cell r="C829" t="str">
            <v>KT</v>
          </cell>
          <cell r="D829">
            <v>1118.83</v>
          </cell>
        </row>
        <row r="830">
          <cell r="A830">
            <v>8607</v>
          </cell>
          <cell r="B830" t="str">
            <v>KIT - ANTISEPTIC</v>
          </cell>
          <cell r="C830" t="str">
            <v>KT</v>
          </cell>
          <cell r="D830">
            <v>7.13</v>
          </cell>
        </row>
        <row r="831">
          <cell r="A831">
            <v>8636</v>
          </cell>
          <cell r="B831" t="str">
            <v>KIT - EYE WASH</v>
          </cell>
          <cell r="C831" t="str">
            <v>KT</v>
          </cell>
          <cell r="D831">
            <v>7.21</v>
          </cell>
        </row>
        <row r="832">
          <cell r="A832">
            <v>8637</v>
          </cell>
          <cell r="B832" t="str">
            <v>KIT - HELICOPTER SUPPORT (R5 SPECIFIC)</v>
          </cell>
          <cell r="C832" t="str">
            <v>KT</v>
          </cell>
          <cell r="D832">
            <v>3475.84</v>
          </cell>
        </row>
        <row r="833">
          <cell r="A833">
            <v>8646</v>
          </cell>
          <cell r="B833" t="str">
            <v>KIT - MOBILE CACHE SUPPORT VAN  ( NCK/LSK SPECIFIC)</v>
          </cell>
          <cell r="C833" t="str">
            <v>KT</v>
          </cell>
          <cell r="D833">
            <v>125992.72</v>
          </cell>
        </row>
        <row r="834">
          <cell r="A834">
            <v>8744</v>
          </cell>
          <cell r="B834" t="str">
            <v>KIT - MOBILE CACHE SUPPORT VAN (CAL FIRE SPECIFIC)</v>
          </cell>
          <cell r="C834" t="str">
            <v>KT</v>
          </cell>
          <cell r="D834">
            <v>202516.11</v>
          </cell>
        </row>
        <row r="835">
          <cell r="A835">
            <v>8819</v>
          </cell>
          <cell r="B835" t="str">
            <v>ATLAS - CALIFORNIA ROAD 8 1/2" X 11"</v>
          </cell>
          <cell r="C835" t="str">
            <v>EA</v>
          </cell>
          <cell r="D835">
            <v>19.87</v>
          </cell>
        </row>
        <row r="836">
          <cell r="A836">
            <v>8820</v>
          </cell>
          <cell r="B836" t="str">
            <v>FORM - AD-107, TRANSFER OF PROPERTY REPORT</v>
          </cell>
          <cell r="C836" t="str">
            <v>SE</v>
          </cell>
          <cell r="D836">
            <v>0.02</v>
          </cell>
        </row>
        <row r="837">
          <cell r="A837">
            <v>8821</v>
          </cell>
          <cell r="B837" t="str">
            <v>FORM - AD-112,  REPORT OF LOST/DAMAGED PROPERTY</v>
          </cell>
          <cell r="C837" t="str">
            <v>EA</v>
          </cell>
          <cell r="D837">
            <v>0.03</v>
          </cell>
        </row>
        <row r="838">
          <cell r="A838">
            <v>9043</v>
          </cell>
          <cell r="B838" t="str">
            <v>TABLET - ASPIRIN, 325 MG</v>
          </cell>
          <cell r="C838" t="str">
            <v>PG</v>
          </cell>
          <cell r="D838">
            <v>7.0000000000000007E-2</v>
          </cell>
        </row>
        <row r="839">
          <cell r="A839">
            <v>9045</v>
          </cell>
          <cell r="B839" t="str">
            <v>TABLET - NON ASPIRIN, 325 MG</v>
          </cell>
          <cell r="C839" t="str">
            <v>PG</v>
          </cell>
          <cell r="D839">
            <v>7.0000000000000007E-2</v>
          </cell>
        </row>
        <row r="840">
          <cell r="A840">
            <v>9166</v>
          </cell>
          <cell r="B840" t="str">
            <v>BED - FOLDING, EMERGENCY, MEDICAL</v>
          </cell>
          <cell r="C840" t="str">
            <v>EA</v>
          </cell>
          <cell r="D840">
            <v>240</v>
          </cell>
        </row>
        <row r="841">
          <cell r="A841">
            <v>9415</v>
          </cell>
          <cell r="B841" t="str">
            <v>PRINTER/PLOTTER -  HP1055CM, HEWLETT PACKARD</v>
          </cell>
          <cell r="C841" t="str">
            <v>EA</v>
          </cell>
          <cell r="D841">
            <v>6440.25</v>
          </cell>
        </row>
        <row r="842">
          <cell r="A842">
            <v>9498</v>
          </cell>
          <cell r="B842" t="str">
            <v>FLASHDRIVE - USB, 16 GB OR GREATER</v>
          </cell>
          <cell r="C842" t="str">
            <v>EA</v>
          </cell>
          <cell r="D842">
            <v>10.88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ifc.gov/nicc/mobguide/Mobilization_Guide.pdf" TargetMode="External"/><Relationship Id="rId2" Type="http://schemas.openxmlformats.org/officeDocument/2006/relationships/hyperlink" Target="https://www.nwcg.gov/catalogs-ordering-quicklinks" TargetMode="External"/><Relationship Id="rId1" Type="http://schemas.openxmlformats.org/officeDocument/2006/relationships/hyperlink" Target="mailto:nzfirecache@fs.fed.u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gacc.nifc.gov/oncc/mob_guide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C00000"/>
  </sheetPr>
  <dimension ref="A1:N22"/>
  <sheetViews>
    <sheetView showGridLines="0" zoomScale="110" zoomScaleNormal="110" workbookViewId="0">
      <selection activeCell="A7" sqref="A7:N7"/>
    </sheetView>
  </sheetViews>
  <sheetFormatPr defaultColWidth="8.7265625" defaultRowHeight="23.5" x14ac:dyDescent="0.35"/>
  <cols>
    <col min="1" max="1" width="3.7265625" style="25" customWidth="1"/>
    <col min="2" max="16384" width="8.7265625" style="24"/>
  </cols>
  <sheetData>
    <row r="1" spans="1:14" ht="19.5" customHeight="1" thickTop="1" x14ac:dyDescent="0.35">
      <c r="A1" s="44" t="s">
        <v>893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4" ht="35.15" customHeight="1" x14ac:dyDescent="0.35">
      <c r="A2" s="40" t="s">
        <v>857</v>
      </c>
      <c r="B2" s="63" t="s">
        <v>858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</row>
    <row r="3" spans="1:14" ht="35.15" customHeight="1" thickBot="1" x14ac:dyDescent="0.4">
      <c r="A3" s="38" t="s">
        <v>857</v>
      </c>
      <c r="B3" s="47" t="s">
        <v>905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1:14" ht="18" customHeight="1" thickTop="1" x14ac:dyDescent="0.3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8" customHeight="1" x14ac:dyDescent="0.35">
      <c r="A5" s="52" t="s">
        <v>862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ht="18" customHeight="1" x14ac:dyDescent="0.35">
      <c r="A6" s="53" t="s">
        <v>864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ht="18" customHeight="1" x14ac:dyDescent="0.35">
      <c r="A7" s="53" t="s">
        <v>863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8" customHeight="1" x14ac:dyDescent="0.35">
      <c r="A8" s="53" t="s">
        <v>865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ht="18" customHeight="1" x14ac:dyDescent="0.35">
      <c r="A9" s="53" t="s">
        <v>866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ht="18" customHeight="1" x14ac:dyDescent="0.35">
      <c r="A10" s="53" t="s">
        <v>867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ht="18" customHeight="1" thickBot="1" x14ac:dyDescent="0.4">
      <c r="B11" s="26"/>
      <c r="C11" s="26"/>
    </row>
    <row r="12" spans="1:14" ht="15.75" customHeight="1" thickTop="1" x14ac:dyDescent="0.35">
      <c r="A12" s="49" t="s">
        <v>894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</row>
    <row r="13" spans="1:14" ht="15.5" x14ac:dyDescent="0.35">
      <c r="A13" s="54" t="s">
        <v>859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6"/>
    </row>
    <row r="14" spans="1:14" ht="10" customHeight="1" x14ac:dyDescent="0.3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</row>
    <row r="15" spans="1:14" ht="14.5" x14ac:dyDescent="0.35">
      <c r="A15" s="57" t="s">
        <v>860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</row>
    <row r="16" spans="1:14" ht="15.5" x14ac:dyDescent="0.35">
      <c r="A16" s="60" t="s">
        <v>861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/>
    </row>
    <row r="17" spans="1:14" ht="10" customHeight="1" x14ac:dyDescent="0.35">
      <c r="A17" s="28"/>
      <c r="B17" s="29"/>
      <c r="C17" s="29"/>
      <c r="D17" s="29"/>
      <c r="E17" s="29"/>
      <c r="F17" s="29"/>
      <c r="G17" s="29"/>
      <c r="H17" s="31"/>
      <c r="I17" s="29"/>
      <c r="J17" s="29"/>
      <c r="K17" s="29"/>
      <c r="L17" s="29"/>
      <c r="M17" s="29"/>
      <c r="N17" s="30"/>
    </row>
    <row r="18" spans="1:14" ht="19" thickBot="1" x14ac:dyDescent="0.4">
      <c r="A18" s="41" t="s">
        <v>895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</row>
    <row r="19" spans="1:14" ht="20.149999999999999" customHeight="1" thickTop="1" x14ac:dyDescent="0.35"/>
    <row r="20" spans="1:14" ht="14.5" x14ac:dyDescent="0.35">
      <c r="A20" s="65" t="s">
        <v>903</v>
      </c>
      <c r="B20" s="65"/>
      <c r="C20" s="65"/>
      <c r="D20" s="65"/>
      <c r="E20" s="65"/>
      <c r="F20" s="66" t="s">
        <v>899</v>
      </c>
      <c r="G20" s="66"/>
      <c r="H20" s="66"/>
      <c r="I20" s="66"/>
      <c r="J20" s="66"/>
      <c r="K20" s="66"/>
      <c r="L20" s="66"/>
      <c r="M20" s="66"/>
      <c r="N20" s="66"/>
    </row>
    <row r="21" spans="1:14" ht="14.5" x14ac:dyDescent="0.35">
      <c r="A21" s="65" t="s">
        <v>902</v>
      </c>
      <c r="B21" s="65"/>
      <c r="C21" s="65"/>
      <c r="D21" s="65"/>
      <c r="E21" s="65"/>
      <c r="F21" s="66" t="s">
        <v>900</v>
      </c>
      <c r="G21" s="66"/>
      <c r="H21" s="66"/>
      <c r="I21" s="66"/>
      <c r="J21" s="66"/>
      <c r="K21" s="66"/>
      <c r="L21" s="66"/>
      <c r="M21" s="66"/>
      <c r="N21" s="66"/>
    </row>
    <row r="22" spans="1:14" ht="14.5" x14ac:dyDescent="0.3">
      <c r="A22" s="65" t="s">
        <v>901</v>
      </c>
      <c r="B22" s="65"/>
      <c r="C22" s="65"/>
      <c r="D22" s="65"/>
      <c r="E22" s="65"/>
      <c r="F22" s="67" t="s">
        <v>904</v>
      </c>
      <c r="G22" s="67"/>
      <c r="H22" s="67"/>
      <c r="I22" s="67"/>
      <c r="J22" s="67"/>
      <c r="K22" s="67"/>
      <c r="L22" s="67"/>
      <c r="M22" s="67"/>
      <c r="N22" s="67"/>
    </row>
  </sheetData>
  <sheetProtection algorithmName="SHA-512" hashValue="wKxVRkDO8rBUTKbCkn6a3N17SUMLin+KWLWvlipGY2/YxALb7ZyAPNaFlWhMdFbxJjaFxhfQJRkzkZr7waaxNw==" saltValue="pJP25pNlMVI/GgAYLkZgTg==" spinCount="100000" sheet="1" objects="1" scenarios="1"/>
  <mergeCells count="20">
    <mergeCell ref="A20:E20"/>
    <mergeCell ref="F20:N20"/>
    <mergeCell ref="A21:E21"/>
    <mergeCell ref="F21:N21"/>
    <mergeCell ref="A22:E22"/>
    <mergeCell ref="F22:N22"/>
    <mergeCell ref="A18:N18"/>
    <mergeCell ref="A1:N1"/>
    <mergeCell ref="B3:N3"/>
    <mergeCell ref="A12:N12"/>
    <mergeCell ref="A5:N5"/>
    <mergeCell ref="A7:N7"/>
    <mergeCell ref="A6:N6"/>
    <mergeCell ref="A8:N8"/>
    <mergeCell ref="A9:N9"/>
    <mergeCell ref="A10:N10"/>
    <mergeCell ref="A13:N13"/>
    <mergeCell ref="A15:N15"/>
    <mergeCell ref="A16:N16"/>
    <mergeCell ref="B2:N2"/>
  </mergeCells>
  <hyperlinks>
    <hyperlink ref="A13" r:id="rId1" xr:uid="{00000000-0004-0000-0000-000000000000}"/>
    <hyperlink ref="F20:N20" r:id="rId2" display="https://www.nwcg.gov/catalogs-ordering-quicklinks" xr:uid="{00000000-0004-0000-0000-000001000000}"/>
    <hyperlink ref="F21:N21" r:id="rId3" display="https://www.nifc.gov/nicc/mobguide/Mobilization_Guide.pdf" xr:uid="{00000000-0004-0000-0000-000002000000}"/>
    <hyperlink ref="F22:N22" r:id="rId4" display="https://gacc.nifc.gov/oncc/mob_guide/index.html" xr:uid="{00000000-0004-0000-0000-000003000000}"/>
  </hyperlinks>
  <printOptions horizontalCentered="1" verticalCentered="1"/>
  <pageMargins left="0.7" right="0.7" top="0.75" bottom="0.75" header="0.3" footer="0.3"/>
  <pageSetup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 tint="0.39997558519241921"/>
  </sheetPr>
  <dimension ref="A1:AF1016"/>
  <sheetViews>
    <sheetView showGridLines="0" tabSelected="1" topLeftCell="A14" zoomScale="80" zoomScaleNormal="80" workbookViewId="0">
      <selection sqref="A1:AF1"/>
    </sheetView>
  </sheetViews>
  <sheetFormatPr defaultColWidth="15.7265625" defaultRowHeight="25" x14ac:dyDescent="0.35"/>
  <cols>
    <col min="1" max="16" width="6.7265625" style="32" customWidth="1"/>
    <col min="17" max="17" width="6.7265625" style="34" customWidth="1"/>
    <col min="18" max="18" width="6.7265625" style="35" customWidth="1"/>
    <col min="19" max="24" width="6.7265625" style="36" customWidth="1"/>
    <col min="25" max="33" width="6.7265625" style="32" customWidth="1"/>
    <col min="34" max="16384" width="15.7265625" style="32"/>
  </cols>
  <sheetData>
    <row r="1" spans="1:32" ht="30" customHeight="1" x14ac:dyDescent="0.85">
      <c r="A1" s="68" t="s">
        <v>906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</row>
    <row r="2" spans="1:32" ht="25" customHeight="1" x14ac:dyDescent="0.35">
      <c r="A2" s="69" t="s">
        <v>887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spans="1:32" ht="10" customHeight="1" thickBot="1" x14ac:dyDescent="0.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9"/>
      <c r="AC3" s="39"/>
      <c r="AD3" s="39"/>
      <c r="AE3" s="39"/>
      <c r="AF3" s="39"/>
    </row>
    <row r="4" spans="1:32" ht="20.149999999999999" customHeight="1" x14ac:dyDescent="0.35">
      <c r="A4" s="78" t="s">
        <v>869</v>
      </c>
      <c r="B4" s="79"/>
      <c r="C4" s="79"/>
      <c r="D4" s="79"/>
      <c r="E4" s="79"/>
      <c r="F4" s="79"/>
      <c r="G4" s="79"/>
      <c r="H4" s="79"/>
      <c r="I4" s="79"/>
      <c r="J4" s="79"/>
      <c r="K4" s="79" t="s">
        <v>868</v>
      </c>
      <c r="L4" s="79"/>
      <c r="M4" s="79"/>
      <c r="N4" s="79"/>
      <c r="O4" s="79"/>
      <c r="P4" s="79"/>
      <c r="Q4" s="79"/>
      <c r="R4" s="79"/>
      <c r="S4" s="75" t="s">
        <v>888</v>
      </c>
      <c r="T4" s="75"/>
      <c r="U4" s="75"/>
      <c r="V4" s="75"/>
      <c r="W4" s="75"/>
      <c r="X4" s="75"/>
      <c r="Y4" s="75"/>
      <c r="Z4" s="75"/>
      <c r="AA4" s="75" t="s">
        <v>889</v>
      </c>
      <c r="AB4" s="75"/>
      <c r="AC4" s="75"/>
      <c r="AD4" s="75"/>
      <c r="AE4" s="75"/>
      <c r="AF4" s="76"/>
    </row>
    <row r="5" spans="1:32" ht="50.15" customHeight="1" thickBot="1" x14ac:dyDescent="0.4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77"/>
      <c r="T5" s="77"/>
      <c r="U5" s="77"/>
      <c r="V5" s="77"/>
      <c r="W5" s="77"/>
      <c r="X5" s="77"/>
      <c r="Y5" s="77"/>
      <c r="Z5" s="77"/>
      <c r="AA5" s="73"/>
      <c r="AB5" s="73"/>
      <c r="AC5" s="73"/>
      <c r="AD5" s="73"/>
      <c r="AE5" s="73"/>
      <c r="AF5" s="74"/>
    </row>
    <row r="6" spans="1:32" ht="30" customHeight="1" x14ac:dyDescent="0.35">
      <c r="A6" s="90" t="s">
        <v>890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39"/>
      <c r="AC6" s="39"/>
      <c r="AD6" s="39"/>
      <c r="AE6" s="39"/>
      <c r="AF6" s="39"/>
    </row>
    <row r="7" spans="1:32" ht="25" customHeight="1" thickBot="1" x14ac:dyDescent="0.6">
      <c r="A7" s="91" t="s">
        <v>891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39"/>
      <c r="AC7" s="39"/>
      <c r="AD7" s="39"/>
      <c r="AE7" s="39"/>
      <c r="AF7" s="39"/>
    </row>
    <row r="8" spans="1:32" s="33" customFormat="1" ht="25" customHeight="1" thickBot="1" x14ac:dyDescent="0.4">
      <c r="A8" s="89" t="s">
        <v>870</v>
      </c>
      <c r="B8" s="71"/>
      <c r="C8" s="71"/>
      <c r="D8" s="94" t="s">
        <v>0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71" t="s">
        <v>855</v>
      </c>
      <c r="R8" s="71"/>
      <c r="S8" s="71" t="s">
        <v>2</v>
      </c>
      <c r="T8" s="71"/>
      <c r="U8" s="94" t="s">
        <v>892</v>
      </c>
      <c r="V8" s="94"/>
      <c r="W8" s="94"/>
      <c r="X8" s="94"/>
      <c r="Y8" s="94"/>
      <c r="Z8" s="94"/>
      <c r="AA8" s="94"/>
      <c r="AB8" s="94"/>
      <c r="AC8" s="94"/>
      <c r="AD8" s="94"/>
      <c r="AE8" s="94"/>
      <c r="AF8" s="95"/>
    </row>
    <row r="9" spans="1:32" ht="40" customHeight="1" x14ac:dyDescent="0.35">
      <c r="A9" s="98"/>
      <c r="B9" s="99"/>
      <c r="C9" s="99"/>
      <c r="D9" s="85" t="str">
        <f>IF(ISNA(VLOOKUP(A9,Products!$1:$1048576,2,FALSE)),"",VLOOKUP(A9,Products!$1:$1048576,2,FALSE))</f>
        <v/>
      </c>
      <c r="E9" s="85" t="str">
        <f>IF(ISNA(VLOOKUP(B9,[2]Products!$A$1:$IV$65536,2,FALSE)),"",VLOOKUP(B9,[2]Products!$A$1:$IV$65536,2,FALSE))</f>
        <v/>
      </c>
      <c r="F9" s="85" t="str">
        <f>IF(ISNA(VLOOKUP(C9,[2]Products!$A$1:$IV$65536,2,FALSE)),"",VLOOKUP(C9,[2]Products!$A$1:$IV$65536,2,FALSE))</f>
        <v/>
      </c>
      <c r="G9" s="85" t="str">
        <f>IF(ISNA(VLOOKUP(D9,[2]Products!$A$1:$IV$65536,2,FALSE)),"",VLOOKUP(D9,[2]Products!$A$1:$IV$65536,2,FALSE))</f>
        <v/>
      </c>
      <c r="H9" s="85" t="str">
        <f>IF(ISNA(VLOOKUP(E9,[2]Products!$A$1:$IV$65536,2,FALSE)),"",VLOOKUP(E9,[2]Products!$A$1:$IV$65536,2,FALSE))</f>
        <v/>
      </c>
      <c r="I9" s="85" t="str">
        <f>IF(ISNA(VLOOKUP(F9,[2]Products!$A$1:$IV$65536,2,FALSE)),"",VLOOKUP(F9,[2]Products!$A$1:$IV$65536,2,FALSE))</f>
        <v/>
      </c>
      <c r="J9" s="85" t="str">
        <f>IF(ISNA(VLOOKUP(G9,[2]Products!$A$1:$IV$65536,2,FALSE)),"",VLOOKUP(G9,[2]Products!$A$1:$IV$65536,2,FALSE))</f>
        <v/>
      </c>
      <c r="K9" s="85" t="str">
        <f>IF(ISNA(VLOOKUP(H9,[2]Products!$A$1:$IV$65536,2,FALSE)),"",VLOOKUP(H9,[2]Products!$A$1:$IV$65536,2,FALSE))</f>
        <v/>
      </c>
      <c r="L9" s="85" t="str">
        <f>IF(ISNA(VLOOKUP(I9,[2]Products!$A$1:$IV$65536,2,FALSE)),"",VLOOKUP(I9,[2]Products!$A$1:$IV$65536,2,FALSE))</f>
        <v/>
      </c>
      <c r="M9" s="85" t="str">
        <f>IF(ISNA(VLOOKUP(J9,[2]Products!$A$1:$IV$65536,2,FALSE)),"",VLOOKUP(J9,[2]Products!$A$1:$IV$65536,2,FALSE))</f>
        <v/>
      </c>
      <c r="N9" s="85" t="str">
        <f>IF(ISNA(VLOOKUP(K9,[2]Products!$A$1:$IV$65536,2,FALSE)),"",VLOOKUP(K9,[2]Products!$A$1:$IV$65536,2,FALSE))</f>
        <v/>
      </c>
      <c r="O9" s="85" t="str">
        <f>IF(ISNA(VLOOKUP(L9,[2]Products!$A$1:$IV$65536,2,FALSE)),"",VLOOKUP(L9,[2]Products!$A$1:$IV$65536,2,FALSE))</f>
        <v/>
      </c>
      <c r="P9" s="85" t="str">
        <f>IF(ISNA(VLOOKUP(M9,[2]Products!$A$1:$IV$65536,2,FALSE)),"",VLOOKUP(M9,[2]Products!$A$1:$IV$65536,2,FALSE))</f>
        <v/>
      </c>
      <c r="Q9" s="72"/>
      <c r="R9" s="72"/>
      <c r="S9" s="100" t="str">
        <f>IF(ISNA(VLOOKUP(A9,Products!$1:$1048576,3,FALSE)),"",VLOOKUP(A9,Products!$1:$1048576,3,FALSE))</f>
        <v/>
      </c>
      <c r="T9" s="100" t="str">
        <f>IF(ISNA(VLOOKUP(Q9,Products!$1:$1048576,2,FALSE)),"",VLOOKUP(Q9,Products!$1:$1048576,2,FALSE))</f>
        <v/>
      </c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2"/>
    </row>
    <row r="10" spans="1:32" ht="40" customHeight="1" x14ac:dyDescent="0.35">
      <c r="A10" s="83"/>
      <c r="B10" s="84"/>
      <c r="C10" s="84"/>
      <c r="D10" s="96" t="str">
        <f>IF(ISNA(VLOOKUP(A10,Products!$1:$1048576,2,FALSE)),"",VLOOKUP(A10,Products!$1:$1048576,2,FALSE))</f>
        <v/>
      </c>
      <c r="E10" s="96" t="str">
        <f>IF(ISNA(VLOOKUP(B10,[2]Products!$A$1:$IV$65536,2,FALSE)),"",VLOOKUP(B10,[2]Products!$A$1:$IV$65536,2,FALSE))</f>
        <v/>
      </c>
      <c r="F10" s="96" t="str">
        <f>IF(ISNA(VLOOKUP(C10,[2]Products!$A$1:$IV$65536,2,FALSE)),"",VLOOKUP(C10,[2]Products!$A$1:$IV$65536,2,FALSE))</f>
        <v/>
      </c>
      <c r="G10" s="96" t="str">
        <f>IF(ISNA(VLOOKUP(D10,[2]Products!$A$1:$IV$65536,2,FALSE)),"",VLOOKUP(D10,[2]Products!$A$1:$IV$65536,2,FALSE))</f>
        <v/>
      </c>
      <c r="H10" s="96" t="str">
        <f>IF(ISNA(VLOOKUP(E10,[2]Products!$A$1:$IV$65536,2,FALSE)),"",VLOOKUP(E10,[2]Products!$A$1:$IV$65536,2,FALSE))</f>
        <v/>
      </c>
      <c r="I10" s="96" t="str">
        <f>IF(ISNA(VLOOKUP(F10,[2]Products!$A$1:$IV$65536,2,FALSE)),"",VLOOKUP(F10,[2]Products!$A$1:$IV$65536,2,FALSE))</f>
        <v/>
      </c>
      <c r="J10" s="96" t="str">
        <f>IF(ISNA(VLOOKUP(G10,[2]Products!$A$1:$IV$65536,2,FALSE)),"",VLOOKUP(G10,[2]Products!$A$1:$IV$65536,2,FALSE))</f>
        <v/>
      </c>
      <c r="K10" s="96" t="str">
        <f>IF(ISNA(VLOOKUP(H10,[2]Products!$A$1:$IV$65536,2,FALSE)),"",VLOOKUP(H10,[2]Products!$A$1:$IV$65536,2,FALSE))</f>
        <v/>
      </c>
      <c r="L10" s="96" t="str">
        <f>IF(ISNA(VLOOKUP(I10,[2]Products!$A$1:$IV$65536,2,FALSE)),"",VLOOKUP(I10,[2]Products!$A$1:$IV$65536,2,FALSE))</f>
        <v/>
      </c>
      <c r="M10" s="96" t="str">
        <f>IF(ISNA(VLOOKUP(J10,[2]Products!$A$1:$IV$65536,2,FALSE)),"",VLOOKUP(J10,[2]Products!$A$1:$IV$65536,2,FALSE))</f>
        <v/>
      </c>
      <c r="N10" s="96" t="str">
        <f>IF(ISNA(VLOOKUP(K10,[2]Products!$A$1:$IV$65536,2,FALSE)),"",VLOOKUP(K10,[2]Products!$A$1:$IV$65536,2,FALSE))</f>
        <v/>
      </c>
      <c r="O10" s="96" t="str">
        <f>IF(ISNA(VLOOKUP(L10,[2]Products!$A$1:$IV$65536,2,FALSE)),"",VLOOKUP(L10,[2]Products!$A$1:$IV$65536,2,FALSE))</f>
        <v/>
      </c>
      <c r="P10" s="96" t="str">
        <f>IF(ISNA(VLOOKUP(M10,[2]Products!$A$1:$IV$65536,2,FALSE)),"",VLOOKUP(M10,[2]Products!$A$1:$IV$65536,2,FALSE))</f>
        <v/>
      </c>
      <c r="Q10" s="82"/>
      <c r="R10" s="82"/>
      <c r="S10" s="93" t="str">
        <f>IF(ISNA(VLOOKUP(A10,Products!$1:$1048576,3,FALSE)),"",VLOOKUP(A10,Products!$1:$1048576,3,FALSE))</f>
        <v/>
      </c>
      <c r="T10" s="93" t="str">
        <f>IF(ISNA(VLOOKUP(Q10,Products!$1:$1048576,2,FALSE)),"",VLOOKUP(Q10,Products!$1:$1048576,2,FALSE))</f>
        <v/>
      </c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8"/>
    </row>
    <row r="11" spans="1:32" ht="40" customHeight="1" x14ac:dyDescent="0.35">
      <c r="A11" s="83"/>
      <c r="B11" s="84"/>
      <c r="C11" s="84"/>
      <c r="D11" s="96" t="str">
        <f>IF(ISNA(VLOOKUP(A11,Products!$1:$1048576,2,FALSE)),"",VLOOKUP(A11,Products!$1:$1048576,2,FALSE))</f>
        <v/>
      </c>
      <c r="E11" s="96" t="str">
        <f>IF(ISNA(VLOOKUP(B11,[2]Products!$A$1:$IV$65536,2,FALSE)),"",VLOOKUP(B11,[2]Products!$A$1:$IV$65536,2,FALSE))</f>
        <v/>
      </c>
      <c r="F11" s="96" t="str">
        <f>IF(ISNA(VLOOKUP(C11,[2]Products!$A$1:$IV$65536,2,FALSE)),"",VLOOKUP(C11,[2]Products!$A$1:$IV$65536,2,FALSE))</f>
        <v/>
      </c>
      <c r="G11" s="96" t="str">
        <f>IF(ISNA(VLOOKUP(D11,[2]Products!$A$1:$IV$65536,2,FALSE)),"",VLOOKUP(D11,[2]Products!$A$1:$IV$65536,2,FALSE))</f>
        <v/>
      </c>
      <c r="H11" s="96" t="str">
        <f>IF(ISNA(VLOOKUP(E11,[2]Products!$A$1:$IV$65536,2,FALSE)),"",VLOOKUP(E11,[2]Products!$A$1:$IV$65536,2,FALSE))</f>
        <v/>
      </c>
      <c r="I11" s="96" t="str">
        <f>IF(ISNA(VLOOKUP(F11,[2]Products!$A$1:$IV$65536,2,FALSE)),"",VLOOKUP(F11,[2]Products!$A$1:$IV$65536,2,FALSE))</f>
        <v/>
      </c>
      <c r="J11" s="96" t="str">
        <f>IF(ISNA(VLOOKUP(G11,[2]Products!$A$1:$IV$65536,2,FALSE)),"",VLOOKUP(G11,[2]Products!$A$1:$IV$65536,2,FALSE))</f>
        <v/>
      </c>
      <c r="K11" s="96" t="str">
        <f>IF(ISNA(VLOOKUP(H11,[2]Products!$A$1:$IV$65536,2,FALSE)),"",VLOOKUP(H11,[2]Products!$A$1:$IV$65536,2,FALSE))</f>
        <v/>
      </c>
      <c r="L11" s="96" t="str">
        <f>IF(ISNA(VLOOKUP(I11,[2]Products!$A$1:$IV$65536,2,FALSE)),"",VLOOKUP(I11,[2]Products!$A$1:$IV$65536,2,FALSE))</f>
        <v/>
      </c>
      <c r="M11" s="96" t="str">
        <f>IF(ISNA(VLOOKUP(J11,[2]Products!$A$1:$IV$65536,2,FALSE)),"",VLOOKUP(J11,[2]Products!$A$1:$IV$65536,2,FALSE))</f>
        <v/>
      </c>
      <c r="N11" s="96" t="str">
        <f>IF(ISNA(VLOOKUP(K11,[2]Products!$A$1:$IV$65536,2,FALSE)),"",VLOOKUP(K11,[2]Products!$A$1:$IV$65536,2,FALSE))</f>
        <v/>
      </c>
      <c r="O11" s="96" t="str">
        <f>IF(ISNA(VLOOKUP(L11,[2]Products!$A$1:$IV$65536,2,FALSE)),"",VLOOKUP(L11,[2]Products!$A$1:$IV$65536,2,FALSE))</f>
        <v/>
      </c>
      <c r="P11" s="96" t="str">
        <f>IF(ISNA(VLOOKUP(M11,[2]Products!$A$1:$IV$65536,2,FALSE)),"",VLOOKUP(M11,[2]Products!$A$1:$IV$65536,2,FALSE))</f>
        <v/>
      </c>
      <c r="Q11" s="82"/>
      <c r="R11" s="82"/>
      <c r="S11" s="93" t="str">
        <f>IF(ISNA(VLOOKUP(A11,Products!$1:$1048576,3,FALSE)),"",VLOOKUP(A11,Products!$1:$1048576,3,FALSE))</f>
        <v/>
      </c>
      <c r="T11" s="93" t="str">
        <f>IF(ISNA(VLOOKUP(Q11,Products!$1:$1048576,2,FALSE)),"",VLOOKUP(Q11,Products!$1:$1048576,2,FALSE))</f>
        <v/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8"/>
    </row>
    <row r="12" spans="1:32" ht="40" customHeight="1" x14ac:dyDescent="0.35">
      <c r="A12" s="83"/>
      <c r="B12" s="84"/>
      <c r="C12" s="84"/>
      <c r="D12" s="96" t="str">
        <f>IF(ISNA(VLOOKUP(A12,Products!$1:$1048576,2,FALSE)),"",VLOOKUP(A12,Products!$1:$1048576,2,FALSE))</f>
        <v/>
      </c>
      <c r="E12" s="96" t="str">
        <f>IF(ISNA(VLOOKUP(B12,[2]Products!$A$1:$IV$65536,2,FALSE)),"",VLOOKUP(B12,[2]Products!$A$1:$IV$65536,2,FALSE))</f>
        <v/>
      </c>
      <c r="F12" s="96" t="str">
        <f>IF(ISNA(VLOOKUP(C12,[2]Products!$A$1:$IV$65536,2,FALSE)),"",VLOOKUP(C12,[2]Products!$A$1:$IV$65536,2,FALSE))</f>
        <v/>
      </c>
      <c r="G12" s="96" t="str">
        <f>IF(ISNA(VLOOKUP(D12,[2]Products!$A$1:$IV$65536,2,FALSE)),"",VLOOKUP(D12,[2]Products!$A$1:$IV$65536,2,FALSE))</f>
        <v/>
      </c>
      <c r="H12" s="96" t="str">
        <f>IF(ISNA(VLOOKUP(E12,[2]Products!$A$1:$IV$65536,2,FALSE)),"",VLOOKUP(E12,[2]Products!$A$1:$IV$65536,2,FALSE))</f>
        <v/>
      </c>
      <c r="I12" s="96" t="str">
        <f>IF(ISNA(VLOOKUP(F12,[2]Products!$A$1:$IV$65536,2,FALSE)),"",VLOOKUP(F12,[2]Products!$A$1:$IV$65536,2,FALSE))</f>
        <v/>
      </c>
      <c r="J12" s="96" t="str">
        <f>IF(ISNA(VLOOKUP(G12,[2]Products!$A$1:$IV$65536,2,FALSE)),"",VLOOKUP(G12,[2]Products!$A$1:$IV$65536,2,FALSE))</f>
        <v/>
      </c>
      <c r="K12" s="96" t="str">
        <f>IF(ISNA(VLOOKUP(H12,[2]Products!$A$1:$IV$65536,2,FALSE)),"",VLOOKUP(H12,[2]Products!$A$1:$IV$65536,2,FALSE))</f>
        <v/>
      </c>
      <c r="L12" s="96" t="str">
        <f>IF(ISNA(VLOOKUP(I12,[2]Products!$A$1:$IV$65536,2,FALSE)),"",VLOOKUP(I12,[2]Products!$A$1:$IV$65536,2,FALSE))</f>
        <v/>
      </c>
      <c r="M12" s="96" t="str">
        <f>IF(ISNA(VLOOKUP(J12,[2]Products!$A$1:$IV$65536,2,FALSE)),"",VLOOKUP(J12,[2]Products!$A$1:$IV$65536,2,FALSE))</f>
        <v/>
      </c>
      <c r="N12" s="96" t="str">
        <f>IF(ISNA(VLOOKUP(K12,[2]Products!$A$1:$IV$65536,2,FALSE)),"",VLOOKUP(K12,[2]Products!$A$1:$IV$65536,2,FALSE))</f>
        <v/>
      </c>
      <c r="O12" s="96" t="str">
        <f>IF(ISNA(VLOOKUP(L12,[2]Products!$A$1:$IV$65536,2,FALSE)),"",VLOOKUP(L12,[2]Products!$A$1:$IV$65536,2,FALSE))</f>
        <v/>
      </c>
      <c r="P12" s="96" t="str">
        <f>IF(ISNA(VLOOKUP(M12,[2]Products!$A$1:$IV$65536,2,FALSE)),"",VLOOKUP(M12,[2]Products!$A$1:$IV$65536,2,FALSE))</f>
        <v/>
      </c>
      <c r="Q12" s="82"/>
      <c r="R12" s="82"/>
      <c r="S12" s="93" t="str">
        <f>IF(ISNA(VLOOKUP(A12,Products!$1:$1048576,3,FALSE)),"",VLOOKUP(A12,Products!$1:$1048576,3,FALSE))</f>
        <v/>
      </c>
      <c r="T12" s="93" t="str">
        <f>IF(ISNA(VLOOKUP(Q12,Products!$1:$1048576,2,FALSE)),"",VLOOKUP(Q12,Products!$1:$1048576,2,FALSE))</f>
        <v/>
      </c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8"/>
    </row>
    <row r="13" spans="1:32" ht="40" customHeight="1" x14ac:dyDescent="0.35">
      <c r="A13" s="83"/>
      <c r="B13" s="84"/>
      <c r="C13" s="84"/>
      <c r="D13" s="96" t="str">
        <f>IF(ISNA(VLOOKUP(A13,Products!$1:$1048576,2,FALSE)),"",VLOOKUP(A13,Products!$1:$1048576,2,FALSE))</f>
        <v/>
      </c>
      <c r="E13" s="96" t="str">
        <f>IF(ISNA(VLOOKUP(B13,[2]Products!$A$1:$IV$65536,2,FALSE)),"",VLOOKUP(B13,[2]Products!$A$1:$IV$65536,2,FALSE))</f>
        <v/>
      </c>
      <c r="F13" s="96" t="str">
        <f>IF(ISNA(VLOOKUP(C13,[2]Products!$A$1:$IV$65536,2,FALSE)),"",VLOOKUP(C13,[2]Products!$A$1:$IV$65536,2,FALSE))</f>
        <v/>
      </c>
      <c r="G13" s="96" t="str">
        <f>IF(ISNA(VLOOKUP(D13,[2]Products!$A$1:$IV$65536,2,FALSE)),"",VLOOKUP(D13,[2]Products!$A$1:$IV$65536,2,FALSE))</f>
        <v/>
      </c>
      <c r="H13" s="96" t="str">
        <f>IF(ISNA(VLOOKUP(E13,[2]Products!$A$1:$IV$65536,2,FALSE)),"",VLOOKUP(E13,[2]Products!$A$1:$IV$65536,2,FALSE))</f>
        <v/>
      </c>
      <c r="I13" s="96" t="str">
        <f>IF(ISNA(VLOOKUP(F13,[2]Products!$A$1:$IV$65536,2,FALSE)),"",VLOOKUP(F13,[2]Products!$A$1:$IV$65536,2,FALSE))</f>
        <v/>
      </c>
      <c r="J13" s="96" t="str">
        <f>IF(ISNA(VLOOKUP(G13,[2]Products!$A$1:$IV$65536,2,FALSE)),"",VLOOKUP(G13,[2]Products!$A$1:$IV$65536,2,FALSE))</f>
        <v/>
      </c>
      <c r="K13" s="96" t="str">
        <f>IF(ISNA(VLOOKUP(H13,[2]Products!$A$1:$IV$65536,2,FALSE)),"",VLOOKUP(H13,[2]Products!$A$1:$IV$65536,2,FALSE))</f>
        <v/>
      </c>
      <c r="L13" s="96" t="str">
        <f>IF(ISNA(VLOOKUP(I13,[2]Products!$A$1:$IV$65536,2,FALSE)),"",VLOOKUP(I13,[2]Products!$A$1:$IV$65536,2,FALSE))</f>
        <v/>
      </c>
      <c r="M13" s="96" t="str">
        <f>IF(ISNA(VLOOKUP(J13,[2]Products!$A$1:$IV$65536,2,FALSE)),"",VLOOKUP(J13,[2]Products!$A$1:$IV$65536,2,FALSE))</f>
        <v/>
      </c>
      <c r="N13" s="96" t="str">
        <f>IF(ISNA(VLOOKUP(K13,[2]Products!$A$1:$IV$65536,2,FALSE)),"",VLOOKUP(K13,[2]Products!$A$1:$IV$65536,2,FALSE))</f>
        <v/>
      </c>
      <c r="O13" s="96" t="str">
        <f>IF(ISNA(VLOOKUP(L13,[2]Products!$A$1:$IV$65536,2,FALSE)),"",VLOOKUP(L13,[2]Products!$A$1:$IV$65536,2,FALSE))</f>
        <v/>
      </c>
      <c r="P13" s="96" t="str">
        <f>IF(ISNA(VLOOKUP(M13,[2]Products!$A$1:$IV$65536,2,FALSE)),"",VLOOKUP(M13,[2]Products!$A$1:$IV$65536,2,FALSE))</f>
        <v/>
      </c>
      <c r="Q13" s="82"/>
      <c r="R13" s="82"/>
      <c r="S13" s="93" t="str">
        <f>IF(ISNA(VLOOKUP(A13,Products!$1:$1048576,3,FALSE)),"",VLOOKUP(A13,Products!$1:$1048576,3,FALSE))</f>
        <v/>
      </c>
      <c r="T13" s="93" t="str">
        <f>IF(ISNA(VLOOKUP(Q13,Products!$1:$1048576,2,FALSE)),"",VLOOKUP(Q13,Products!$1:$1048576,2,FALSE))</f>
        <v/>
      </c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8"/>
    </row>
    <row r="14" spans="1:32" ht="40" customHeight="1" x14ac:dyDescent="0.35">
      <c r="A14" s="83"/>
      <c r="B14" s="84"/>
      <c r="C14" s="84"/>
      <c r="D14" s="96" t="str">
        <f>IF(ISNA(VLOOKUP(A14,Products!$1:$1048576,2,FALSE)),"",VLOOKUP(A14,Products!$1:$1048576,2,FALSE))</f>
        <v/>
      </c>
      <c r="E14" s="96" t="str">
        <f>IF(ISNA(VLOOKUP(B14,[2]Products!$A$1:$IV$65536,2,FALSE)),"",VLOOKUP(B14,[2]Products!$A$1:$IV$65536,2,FALSE))</f>
        <v/>
      </c>
      <c r="F14" s="96" t="str">
        <f>IF(ISNA(VLOOKUP(C14,[2]Products!$A$1:$IV$65536,2,FALSE)),"",VLOOKUP(C14,[2]Products!$A$1:$IV$65536,2,FALSE))</f>
        <v/>
      </c>
      <c r="G14" s="96" t="str">
        <f>IF(ISNA(VLOOKUP(D14,[2]Products!$A$1:$IV$65536,2,FALSE)),"",VLOOKUP(D14,[2]Products!$A$1:$IV$65536,2,FALSE))</f>
        <v/>
      </c>
      <c r="H14" s="96" t="str">
        <f>IF(ISNA(VLOOKUP(E14,[2]Products!$A$1:$IV$65536,2,FALSE)),"",VLOOKUP(E14,[2]Products!$A$1:$IV$65536,2,FALSE))</f>
        <v/>
      </c>
      <c r="I14" s="96" t="str">
        <f>IF(ISNA(VLOOKUP(F14,[2]Products!$A$1:$IV$65536,2,FALSE)),"",VLOOKUP(F14,[2]Products!$A$1:$IV$65536,2,FALSE))</f>
        <v/>
      </c>
      <c r="J14" s="96" t="str">
        <f>IF(ISNA(VLOOKUP(G14,[2]Products!$A$1:$IV$65536,2,FALSE)),"",VLOOKUP(G14,[2]Products!$A$1:$IV$65536,2,FALSE))</f>
        <v/>
      </c>
      <c r="K14" s="96" t="str">
        <f>IF(ISNA(VLOOKUP(H14,[2]Products!$A$1:$IV$65536,2,FALSE)),"",VLOOKUP(H14,[2]Products!$A$1:$IV$65536,2,FALSE))</f>
        <v/>
      </c>
      <c r="L14" s="96" t="str">
        <f>IF(ISNA(VLOOKUP(I14,[2]Products!$A$1:$IV$65536,2,FALSE)),"",VLOOKUP(I14,[2]Products!$A$1:$IV$65536,2,FALSE))</f>
        <v/>
      </c>
      <c r="M14" s="96" t="str">
        <f>IF(ISNA(VLOOKUP(J14,[2]Products!$A$1:$IV$65536,2,FALSE)),"",VLOOKUP(J14,[2]Products!$A$1:$IV$65536,2,FALSE))</f>
        <v/>
      </c>
      <c r="N14" s="96" t="str">
        <f>IF(ISNA(VLOOKUP(K14,[2]Products!$A$1:$IV$65536,2,FALSE)),"",VLOOKUP(K14,[2]Products!$A$1:$IV$65536,2,FALSE))</f>
        <v/>
      </c>
      <c r="O14" s="96" t="str">
        <f>IF(ISNA(VLOOKUP(L14,[2]Products!$A$1:$IV$65536,2,FALSE)),"",VLOOKUP(L14,[2]Products!$A$1:$IV$65536,2,FALSE))</f>
        <v/>
      </c>
      <c r="P14" s="96" t="str">
        <f>IF(ISNA(VLOOKUP(M14,[2]Products!$A$1:$IV$65536,2,FALSE)),"",VLOOKUP(M14,[2]Products!$A$1:$IV$65536,2,FALSE))</f>
        <v/>
      </c>
      <c r="Q14" s="82"/>
      <c r="R14" s="82"/>
      <c r="S14" s="93" t="str">
        <f>IF(ISNA(VLOOKUP(A14,Products!$1:$1048576,3,FALSE)),"",VLOOKUP(A14,Products!$1:$1048576,3,FALSE))</f>
        <v/>
      </c>
      <c r="T14" s="93" t="str">
        <f>IF(ISNA(VLOOKUP(Q14,Products!$1:$1048576,2,FALSE)),"",VLOOKUP(Q14,Products!$1:$1048576,2,FALSE))</f>
        <v/>
      </c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8"/>
    </row>
    <row r="15" spans="1:32" ht="40" customHeight="1" x14ac:dyDescent="0.35">
      <c r="A15" s="83"/>
      <c r="B15" s="84"/>
      <c r="C15" s="84"/>
      <c r="D15" s="96" t="str">
        <f>IF(ISNA(VLOOKUP(A15,Products!$1:$1048576,2,FALSE)),"",VLOOKUP(A15,Products!$1:$1048576,2,FALSE))</f>
        <v/>
      </c>
      <c r="E15" s="96" t="str">
        <f>IF(ISNA(VLOOKUP(B15,[2]Products!$A$1:$IV$65536,2,FALSE)),"",VLOOKUP(B15,[2]Products!$A$1:$IV$65536,2,FALSE))</f>
        <v/>
      </c>
      <c r="F15" s="96" t="str">
        <f>IF(ISNA(VLOOKUP(C15,[2]Products!$A$1:$IV$65536,2,FALSE)),"",VLOOKUP(C15,[2]Products!$A$1:$IV$65536,2,FALSE))</f>
        <v/>
      </c>
      <c r="G15" s="96" t="str">
        <f>IF(ISNA(VLOOKUP(D15,[2]Products!$A$1:$IV$65536,2,FALSE)),"",VLOOKUP(D15,[2]Products!$A$1:$IV$65536,2,FALSE))</f>
        <v/>
      </c>
      <c r="H15" s="96" t="str">
        <f>IF(ISNA(VLOOKUP(E15,[2]Products!$A$1:$IV$65536,2,FALSE)),"",VLOOKUP(E15,[2]Products!$A$1:$IV$65536,2,FALSE))</f>
        <v/>
      </c>
      <c r="I15" s="96" t="str">
        <f>IF(ISNA(VLOOKUP(F15,[2]Products!$A$1:$IV$65536,2,FALSE)),"",VLOOKUP(F15,[2]Products!$A$1:$IV$65536,2,FALSE))</f>
        <v/>
      </c>
      <c r="J15" s="96" t="str">
        <f>IF(ISNA(VLOOKUP(G15,[2]Products!$A$1:$IV$65536,2,FALSE)),"",VLOOKUP(G15,[2]Products!$A$1:$IV$65536,2,FALSE))</f>
        <v/>
      </c>
      <c r="K15" s="96" t="str">
        <f>IF(ISNA(VLOOKUP(H15,[2]Products!$A$1:$IV$65536,2,FALSE)),"",VLOOKUP(H15,[2]Products!$A$1:$IV$65536,2,FALSE))</f>
        <v/>
      </c>
      <c r="L15" s="96" t="str">
        <f>IF(ISNA(VLOOKUP(I15,[2]Products!$A$1:$IV$65536,2,FALSE)),"",VLOOKUP(I15,[2]Products!$A$1:$IV$65536,2,FALSE))</f>
        <v/>
      </c>
      <c r="M15" s="96" t="str">
        <f>IF(ISNA(VLOOKUP(J15,[2]Products!$A$1:$IV$65536,2,FALSE)),"",VLOOKUP(J15,[2]Products!$A$1:$IV$65536,2,FALSE))</f>
        <v/>
      </c>
      <c r="N15" s="96" t="str">
        <f>IF(ISNA(VLOOKUP(K15,[2]Products!$A$1:$IV$65536,2,FALSE)),"",VLOOKUP(K15,[2]Products!$A$1:$IV$65536,2,FALSE))</f>
        <v/>
      </c>
      <c r="O15" s="96" t="str">
        <f>IF(ISNA(VLOOKUP(L15,[2]Products!$A$1:$IV$65536,2,FALSE)),"",VLOOKUP(L15,[2]Products!$A$1:$IV$65536,2,FALSE))</f>
        <v/>
      </c>
      <c r="P15" s="96" t="str">
        <f>IF(ISNA(VLOOKUP(M15,[2]Products!$A$1:$IV$65536,2,FALSE)),"",VLOOKUP(M15,[2]Products!$A$1:$IV$65536,2,FALSE))</f>
        <v/>
      </c>
      <c r="Q15" s="82"/>
      <c r="R15" s="82"/>
      <c r="S15" s="93" t="str">
        <f>IF(ISNA(VLOOKUP(A15,Products!$1:$1048576,3,FALSE)),"",VLOOKUP(A15,Products!$1:$1048576,3,FALSE))</f>
        <v/>
      </c>
      <c r="T15" s="93" t="str">
        <f>IF(ISNA(VLOOKUP(Q15,Products!$1:$1048576,2,FALSE)),"",VLOOKUP(Q15,Products!$1:$1048576,2,FALSE))</f>
        <v/>
      </c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8"/>
    </row>
    <row r="16" spans="1:32" ht="40" customHeight="1" x14ac:dyDescent="0.35">
      <c r="A16" s="83"/>
      <c r="B16" s="84"/>
      <c r="C16" s="84"/>
      <c r="D16" s="96" t="str">
        <f>IF(ISNA(VLOOKUP(A16,Products!$1:$1048576,2,FALSE)),"",VLOOKUP(A16,Products!$1:$1048576,2,FALSE))</f>
        <v/>
      </c>
      <c r="E16" s="96" t="str">
        <f>IF(ISNA(VLOOKUP(B16,[2]Products!$A$1:$IV$65536,2,FALSE)),"",VLOOKUP(B16,[2]Products!$A$1:$IV$65536,2,FALSE))</f>
        <v/>
      </c>
      <c r="F16" s="96" t="str">
        <f>IF(ISNA(VLOOKUP(C16,[2]Products!$A$1:$IV$65536,2,FALSE)),"",VLOOKUP(C16,[2]Products!$A$1:$IV$65536,2,FALSE))</f>
        <v/>
      </c>
      <c r="G16" s="96" t="str">
        <f>IF(ISNA(VLOOKUP(D16,[2]Products!$A$1:$IV$65536,2,FALSE)),"",VLOOKUP(D16,[2]Products!$A$1:$IV$65536,2,FALSE))</f>
        <v/>
      </c>
      <c r="H16" s="96" t="str">
        <f>IF(ISNA(VLOOKUP(E16,[2]Products!$A$1:$IV$65536,2,FALSE)),"",VLOOKUP(E16,[2]Products!$A$1:$IV$65536,2,FALSE))</f>
        <v/>
      </c>
      <c r="I16" s="96" t="str">
        <f>IF(ISNA(VLOOKUP(F16,[2]Products!$A$1:$IV$65536,2,FALSE)),"",VLOOKUP(F16,[2]Products!$A$1:$IV$65536,2,FALSE))</f>
        <v/>
      </c>
      <c r="J16" s="96" t="str">
        <f>IF(ISNA(VLOOKUP(G16,[2]Products!$A$1:$IV$65536,2,FALSE)),"",VLOOKUP(G16,[2]Products!$A$1:$IV$65536,2,FALSE))</f>
        <v/>
      </c>
      <c r="K16" s="96" t="str">
        <f>IF(ISNA(VLOOKUP(H16,[2]Products!$A$1:$IV$65536,2,FALSE)),"",VLOOKUP(H16,[2]Products!$A$1:$IV$65536,2,FALSE))</f>
        <v/>
      </c>
      <c r="L16" s="96" t="str">
        <f>IF(ISNA(VLOOKUP(I16,[2]Products!$A$1:$IV$65536,2,FALSE)),"",VLOOKUP(I16,[2]Products!$A$1:$IV$65536,2,FALSE))</f>
        <v/>
      </c>
      <c r="M16" s="96" t="str">
        <f>IF(ISNA(VLOOKUP(J16,[2]Products!$A$1:$IV$65536,2,FALSE)),"",VLOOKUP(J16,[2]Products!$A$1:$IV$65536,2,FALSE))</f>
        <v/>
      </c>
      <c r="N16" s="96" t="str">
        <f>IF(ISNA(VLOOKUP(K16,[2]Products!$A$1:$IV$65536,2,FALSE)),"",VLOOKUP(K16,[2]Products!$A$1:$IV$65536,2,FALSE))</f>
        <v/>
      </c>
      <c r="O16" s="96" t="str">
        <f>IF(ISNA(VLOOKUP(L16,[2]Products!$A$1:$IV$65536,2,FALSE)),"",VLOOKUP(L16,[2]Products!$A$1:$IV$65536,2,FALSE))</f>
        <v/>
      </c>
      <c r="P16" s="96" t="str">
        <f>IF(ISNA(VLOOKUP(M16,[2]Products!$A$1:$IV$65536,2,FALSE)),"",VLOOKUP(M16,[2]Products!$A$1:$IV$65536,2,FALSE))</f>
        <v/>
      </c>
      <c r="Q16" s="82"/>
      <c r="R16" s="82"/>
      <c r="S16" s="93" t="str">
        <f>IF(ISNA(VLOOKUP(A16,Products!$1:$1048576,3,FALSE)),"",VLOOKUP(A16,Products!$1:$1048576,3,FALSE))</f>
        <v/>
      </c>
      <c r="T16" s="93" t="str">
        <f>IF(ISNA(VLOOKUP(Q16,Products!$1:$1048576,2,FALSE)),"",VLOOKUP(Q16,Products!$1:$1048576,2,FALSE))</f>
        <v/>
      </c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8"/>
    </row>
    <row r="17" spans="1:32" ht="40" customHeight="1" x14ac:dyDescent="0.35">
      <c r="A17" s="83"/>
      <c r="B17" s="84"/>
      <c r="C17" s="84"/>
      <c r="D17" s="96" t="str">
        <f>IF(ISNA(VLOOKUP(A17,Products!$1:$1048576,2,FALSE)),"",VLOOKUP(A17,Products!$1:$1048576,2,FALSE))</f>
        <v/>
      </c>
      <c r="E17" s="96" t="str">
        <f>IF(ISNA(VLOOKUP(B17,[2]Products!$A$1:$IV$65536,2,FALSE)),"",VLOOKUP(B17,[2]Products!$A$1:$IV$65536,2,FALSE))</f>
        <v/>
      </c>
      <c r="F17" s="96" t="str">
        <f>IF(ISNA(VLOOKUP(C17,[2]Products!$A$1:$IV$65536,2,FALSE)),"",VLOOKUP(C17,[2]Products!$A$1:$IV$65536,2,FALSE))</f>
        <v/>
      </c>
      <c r="G17" s="96" t="str">
        <f>IF(ISNA(VLOOKUP(D17,[2]Products!$A$1:$IV$65536,2,FALSE)),"",VLOOKUP(D17,[2]Products!$A$1:$IV$65536,2,FALSE))</f>
        <v/>
      </c>
      <c r="H17" s="96" t="str">
        <f>IF(ISNA(VLOOKUP(E17,[2]Products!$A$1:$IV$65536,2,FALSE)),"",VLOOKUP(E17,[2]Products!$A$1:$IV$65536,2,FALSE))</f>
        <v/>
      </c>
      <c r="I17" s="96" t="str">
        <f>IF(ISNA(VLOOKUP(F17,[2]Products!$A$1:$IV$65536,2,FALSE)),"",VLOOKUP(F17,[2]Products!$A$1:$IV$65536,2,FALSE))</f>
        <v/>
      </c>
      <c r="J17" s="96" t="str">
        <f>IF(ISNA(VLOOKUP(G17,[2]Products!$A$1:$IV$65536,2,FALSE)),"",VLOOKUP(G17,[2]Products!$A$1:$IV$65536,2,FALSE))</f>
        <v/>
      </c>
      <c r="K17" s="96" t="str">
        <f>IF(ISNA(VLOOKUP(H17,[2]Products!$A$1:$IV$65536,2,FALSE)),"",VLOOKUP(H17,[2]Products!$A$1:$IV$65536,2,FALSE))</f>
        <v/>
      </c>
      <c r="L17" s="96" t="str">
        <f>IF(ISNA(VLOOKUP(I17,[2]Products!$A$1:$IV$65536,2,FALSE)),"",VLOOKUP(I17,[2]Products!$A$1:$IV$65536,2,FALSE))</f>
        <v/>
      </c>
      <c r="M17" s="96" t="str">
        <f>IF(ISNA(VLOOKUP(J17,[2]Products!$A$1:$IV$65536,2,FALSE)),"",VLOOKUP(J17,[2]Products!$A$1:$IV$65536,2,FALSE))</f>
        <v/>
      </c>
      <c r="N17" s="96" t="str">
        <f>IF(ISNA(VLOOKUP(K17,[2]Products!$A$1:$IV$65536,2,FALSE)),"",VLOOKUP(K17,[2]Products!$A$1:$IV$65536,2,FALSE))</f>
        <v/>
      </c>
      <c r="O17" s="96" t="str">
        <f>IF(ISNA(VLOOKUP(L17,[2]Products!$A$1:$IV$65536,2,FALSE)),"",VLOOKUP(L17,[2]Products!$A$1:$IV$65536,2,FALSE))</f>
        <v/>
      </c>
      <c r="P17" s="96" t="str">
        <f>IF(ISNA(VLOOKUP(M17,[2]Products!$A$1:$IV$65536,2,FALSE)),"",VLOOKUP(M17,[2]Products!$A$1:$IV$65536,2,FALSE))</f>
        <v/>
      </c>
      <c r="Q17" s="82"/>
      <c r="R17" s="82"/>
      <c r="S17" s="93" t="str">
        <f>IF(ISNA(VLOOKUP(A17,Products!$1:$1048576,3,FALSE)),"",VLOOKUP(A17,Products!$1:$1048576,3,FALSE))</f>
        <v/>
      </c>
      <c r="T17" s="93" t="str">
        <f>IF(ISNA(VLOOKUP(Q17,Products!$1:$1048576,2,FALSE)),"",VLOOKUP(Q17,Products!$1:$1048576,2,FALSE))</f>
        <v/>
      </c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8"/>
    </row>
    <row r="18" spans="1:32" ht="40" customHeight="1" x14ac:dyDescent="0.35">
      <c r="A18" s="83"/>
      <c r="B18" s="84"/>
      <c r="C18" s="84"/>
      <c r="D18" s="96" t="str">
        <f>IF(ISNA(VLOOKUP(A18,Products!$1:$1048576,2,FALSE)),"",VLOOKUP(A18,Products!$1:$1048576,2,FALSE))</f>
        <v/>
      </c>
      <c r="E18" s="96" t="str">
        <f>IF(ISNA(VLOOKUP(B18,[2]Products!$A$1:$IV$65536,2,FALSE)),"",VLOOKUP(B18,[2]Products!$A$1:$IV$65536,2,FALSE))</f>
        <v/>
      </c>
      <c r="F18" s="96" t="str">
        <f>IF(ISNA(VLOOKUP(C18,[2]Products!$A$1:$IV$65536,2,FALSE)),"",VLOOKUP(C18,[2]Products!$A$1:$IV$65536,2,FALSE))</f>
        <v/>
      </c>
      <c r="G18" s="96" t="str">
        <f>IF(ISNA(VLOOKUP(D18,[2]Products!$A$1:$IV$65536,2,FALSE)),"",VLOOKUP(D18,[2]Products!$A$1:$IV$65536,2,FALSE))</f>
        <v/>
      </c>
      <c r="H18" s="96" t="str">
        <f>IF(ISNA(VLOOKUP(E18,[2]Products!$A$1:$IV$65536,2,FALSE)),"",VLOOKUP(E18,[2]Products!$A$1:$IV$65536,2,FALSE))</f>
        <v/>
      </c>
      <c r="I18" s="96" t="str">
        <f>IF(ISNA(VLOOKUP(F18,[2]Products!$A$1:$IV$65536,2,FALSE)),"",VLOOKUP(F18,[2]Products!$A$1:$IV$65536,2,FALSE))</f>
        <v/>
      </c>
      <c r="J18" s="96" t="str">
        <f>IF(ISNA(VLOOKUP(G18,[2]Products!$A$1:$IV$65536,2,FALSE)),"",VLOOKUP(G18,[2]Products!$A$1:$IV$65536,2,FALSE))</f>
        <v/>
      </c>
      <c r="K18" s="96" t="str">
        <f>IF(ISNA(VLOOKUP(H18,[2]Products!$A$1:$IV$65536,2,FALSE)),"",VLOOKUP(H18,[2]Products!$A$1:$IV$65536,2,FALSE))</f>
        <v/>
      </c>
      <c r="L18" s="96" t="str">
        <f>IF(ISNA(VLOOKUP(I18,[2]Products!$A$1:$IV$65536,2,FALSE)),"",VLOOKUP(I18,[2]Products!$A$1:$IV$65536,2,FALSE))</f>
        <v/>
      </c>
      <c r="M18" s="96" t="str">
        <f>IF(ISNA(VLOOKUP(J18,[2]Products!$A$1:$IV$65536,2,FALSE)),"",VLOOKUP(J18,[2]Products!$A$1:$IV$65536,2,FALSE))</f>
        <v/>
      </c>
      <c r="N18" s="96" t="str">
        <f>IF(ISNA(VLOOKUP(K18,[2]Products!$A$1:$IV$65536,2,FALSE)),"",VLOOKUP(K18,[2]Products!$A$1:$IV$65536,2,FALSE))</f>
        <v/>
      </c>
      <c r="O18" s="96" t="str">
        <f>IF(ISNA(VLOOKUP(L18,[2]Products!$A$1:$IV$65536,2,FALSE)),"",VLOOKUP(L18,[2]Products!$A$1:$IV$65536,2,FALSE))</f>
        <v/>
      </c>
      <c r="P18" s="96" t="str">
        <f>IF(ISNA(VLOOKUP(M18,[2]Products!$A$1:$IV$65536,2,FALSE)),"",VLOOKUP(M18,[2]Products!$A$1:$IV$65536,2,FALSE))</f>
        <v/>
      </c>
      <c r="Q18" s="82"/>
      <c r="R18" s="82"/>
      <c r="S18" s="93" t="str">
        <f>IF(ISNA(VLOOKUP(A18,Products!$1:$1048576,3,FALSE)),"",VLOOKUP(A18,Products!$1:$1048576,3,FALSE))</f>
        <v/>
      </c>
      <c r="T18" s="93" t="str">
        <f>IF(ISNA(VLOOKUP(Q18,Products!$1:$1048576,2,FALSE)),"",VLOOKUP(Q18,Products!$1:$1048576,2,FALSE))</f>
        <v/>
      </c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8"/>
    </row>
    <row r="19" spans="1:32" ht="40" customHeight="1" x14ac:dyDescent="0.35">
      <c r="A19" s="83"/>
      <c r="B19" s="84"/>
      <c r="C19" s="84"/>
      <c r="D19" s="96" t="str">
        <f>IF(ISNA(VLOOKUP(A19,Products!$1:$1048576,2,FALSE)),"",VLOOKUP(A19,Products!$1:$1048576,2,FALSE))</f>
        <v/>
      </c>
      <c r="E19" s="96" t="str">
        <f>IF(ISNA(VLOOKUP(B19,[2]Products!$A$1:$IV$65536,2,FALSE)),"",VLOOKUP(B19,[2]Products!$A$1:$IV$65536,2,FALSE))</f>
        <v/>
      </c>
      <c r="F19" s="96" t="str">
        <f>IF(ISNA(VLOOKUP(C19,[2]Products!$A$1:$IV$65536,2,FALSE)),"",VLOOKUP(C19,[2]Products!$A$1:$IV$65536,2,FALSE))</f>
        <v/>
      </c>
      <c r="G19" s="96" t="str">
        <f>IF(ISNA(VLOOKUP(D19,[2]Products!$A$1:$IV$65536,2,FALSE)),"",VLOOKUP(D19,[2]Products!$A$1:$IV$65536,2,FALSE))</f>
        <v/>
      </c>
      <c r="H19" s="96" t="str">
        <f>IF(ISNA(VLOOKUP(E19,[2]Products!$A$1:$IV$65536,2,FALSE)),"",VLOOKUP(E19,[2]Products!$A$1:$IV$65536,2,FALSE))</f>
        <v/>
      </c>
      <c r="I19" s="96" t="str">
        <f>IF(ISNA(VLOOKUP(F19,[2]Products!$A$1:$IV$65536,2,FALSE)),"",VLOOKUP(F19,[2]Products!$A$1:$IV$65536,2,FALSE))</f>
        <v/>
      </c>
      <c r="J19" s="96" t="str">
        <f>IF(ISNA(VLOOKUP(G19,[2]Products!$A$1:$IV$65536,2,FALSE)),"",VLOOKUP(G19,[2]Products!$A$1:$IV$65536,2,FALSE))</f>
        <v/>
      </c>
      <c r="K19" s="96" t="str">
        <f>IF(ISNA(VLOOKUP(H19,[2]Products!$A$1:$IV$65536,2,FALSE)),"",VLOOKUP(H19,[2]Products!$A$1:$IV$65536,2,FALSE))</f>
        <v/>
      </c>
      <c r="L19" s="96" t="str">
        <f>IF(ISNA(VLOOKUP(I19,[2]Products!$A$1:$IV$65536,2,FALSE)),"",VLOOKUP(I19,[2]Products!$A$1:$IV$65536,2,FALSE))</f>
        <v/>
      </c>
      <c r="M19" s="96" t="str">
        <f>IF(ISNA(VLOOKUP(J19,[2]Products!$A$1:$IV$65536,2,FALSE)),"",VLOOKUP(J19,[2]Products!$A$1:$IV$65536,2,FALSE))</f>
        <v/>
      </c>
      <c r="N19" s="96" t="str">
        <f>IF(ISNA(VLOOKUP(K19,[2]Products!$A$1:$IV$65536,2,FALSE)),"",VLOOKUP(K19,[2]Products!$A$1:$IV$65536,2,FALSE))</f>
        <v/>
      </c>
      <c r="O19" s="96" t="str">
        <f>IF(ISNA(VLOOKUP(L19,[2]Products!$A$1:$IV$65536,2,FALSE)),"",VLOOKUP(L19,[2]Products!$A$1:$IV$65536,2,FALSE))</f>
        <v/>
      </c>
      <c r="P19" s="96" t="str">
        <f>IF(ISNA(VLOOKUP(M19,[2]Products!$A$1:$IV$65536,2,FALSE)),"",VLOOKUP(M19,[2]Products!$A$1:$IV$65536,2,FALSE))</f>
        <v/>
      </c>
      <c r="Q19" s="82"/>
      <c r="R19" s="82"/>
      <c r="S19" s="93" t="str">
        <f>IF(ISNA(VLOOKUP(A19,Products!$1:$1048576,3,FALSE)),"",VLOOKUP(A19,Products!$1:$1048576,3,FALSE))</f>
        <v/>
      </c>
      <c r="T19" s="93" t="str">
        <f>IF(ISNA(VLOOKUP(Q19,Products!$1:$1048576,2,FALSE)),"",VLOOKUP(Q19,Products!$1:$1048576,2,FALSE))</f>
        <v/>
      </c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8"/>
    </row>
    <row r="20" spans="1:32" ht="40" customHeight="1" x14ac:dyDescent="0.35">
      <c r="A20" s="83"/>
      <c r="B20" s="84"/>
      <c r="C20" s="84"/>
      <c r="D20" s="96" t="str">
        <f>IF(ISNA(VLOOKUP(A20,Products!$1:$1048576,2,FALSE)),"",VLOOKUP(A20,Products!$1:$1048576,2,FALSE))</f>
        <v/>
      </c>
      <c r="E20" s="96" t="str">
        <f>IF(ISNA(VLOOKUP(B20,[2]Products!$A$1:$IV$65536,2,FALSE)),"",VLOOKUP(B20,[2]Products!$A$1:$IV$65536,2,FALSE))</f>
        <v/>
      </c>
      <c r="F20" s="96" t="str">
        <f>IF(ISNA(VLOOKUP(C20,[2]Products!$A$1:$IV$65536,2,FALSE)),"",VLOOKUP(C20,[2]Products!$A$1:$IV$65536,2,FALSE))</f>
        <v/>
      </c>
      <c r="G20" s="96" t="str">
        <f>IF(ISNA(VLOOKUP(D20,[2]Products!$A$1:$IV$65536,2,FALSE)),"",VLOOKUP(D20,[2]Products!$A$1:$IV$65536,2,FALSE))</f>
        <v/>
      </c>
      <c r="H20" s="96" t="str">
        <f>IF(ISNA(VLOOKUP(E20,[2]Products!$A$1:$IV$65536,2,FALSE)),"",VLOOKUP(E20,[2]Products!$A$1:$IV$65536,2,FALSE))</f>
        <v/>
      </c>
      <c r="I20" s="96" t="str">
        <f>IF(ISNA(VLOOKUP(F20,[2]Products!$A$1:$IV$65536,2,FALSE)),"",VLOOKUP(F20,[2]Products!$A$1:$IV$65536,2,FALSE))</f>
        <v/>
      </c>
      <c r="J20" s="96" t="str">
        <f>IF(ISNA(VLOOKUP(G20,[2]Products!$A$1:$IV$65536,2,FALSE)),"",VLOOKUP(G20,[2]Products!$A$1:$IV$65536,2,FALSE))</f>
        <v/>
      </c>
      <c r="K20" s="96" t="str">
        <f>IF(ISNA(VLOOKUP(H20,[2]Products!$A$1:$IV$65536,2,FALSE)),"",VLOOKUP(H20,[2]Products!$A$1:$IV$65536,2,FALSE))</f>
        <v/>
      </c>
      <c r="L20" s="96" t="str">
        <f>IF(ISNA(VLOOKUP(I20,[2]Products!$A$1:$IV$65536,2,FALSE)),"",VLOOKUP(I20,[2]Products!$A$1:$IV$65536,2,FALSE))</f>
        <v/>
      </c>
      <c r="M20" s="96" t="str">
        <f>IF(ISNA(VLOOKUP(J20,[2]Products!$A$1:$IV$65536,2,FALSE)),"",VLOOKUP(J20,[2]Products!$A$1:$IV$65536,2,FALSE))</f>
        <v/>
      </c>
      <c r="N20" s="96" t="str">
        <f>IF(ISNA(VLOOKUP(K20,[2]Products!$A$1:$IV$65536,2,FALSE)),"",VLOOKUP(K20,[2]Products!$A$1:$IV$65536,2,FALSE))</f>
        <v/>
      </c>
      <c r="O20" s="96" t="str">
        <f>IF(ISNA(VLOOKUP(L20,[2]Products!$A$1:$IV$65536,2,FALSE)),"",VLOOKUP(L20,[2]Products!$A$1:$IV$65536,2,FALSE))</f>
        <v/>
      </c>
      <c r="P20" s="96" t="str">
        <f>IF(ISNA(VLOOKUP(M20,[2]Products!$A$1:$IV$65536,2,FALSE)),"",VLOOKUP(M20,[2]Products!$A$1:$IV$65536,2,FALSE))</f>
        <v/>
      </c>
      <c r="Q20" s="82"/>
      <c r="R20" s="82"/>
      <c r="S20" s="93" t="str">
        <f>IF(ISNA(VLOOKUP(A20,Products!$1:$1048576,3,FALSE)),"",VLOOKUP(A20,Products!$1:$1048576,3,FALSE))</f>
        <v/>
      </c>
      <c r="T20" s="93" t="str">
        <f>IF(ISNA(VLOOKUP(Q20,Products!$1:$1048576,2,FALSE)),"",VLOOKUP(Q20,Products!$1:$1048576,2,FALSE))</f>
        <v/>
      </c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8"/>
    </row>
    <row r="21" spans="1:32" ht="40" customHeight="1" x14ac:dyDescent="0.35">
      <c r="A21" s="83"/>
      <c r="B21" s="84"/>
      <c r="C21" s="84"/>
      <c r="D21" s="96" t="str">
        <f>IF(ISNA(VLOOKUP(A21,Products!$1:$1048576,2,FALSE)),"",VLOOKUP(A21,Products!$1:$1048576,2,FALSE))</f>
        <v/>
      </c>
      <c r="E21" s="96" t="str">
        <f>IF(ISNA(VLOOKUP(B21,[2]Products!$A$1:$IV$65536,2,FALSE)),"",VLOOKUP(B21,[2]Products!$A$1:$IV$65536,2,FALSE))</f>
        <v/>
      </c>
      <c r="F21" s="96" t="str">
        <f>IF(ISNA(VLOOKUP(C21,[2]Products!$A$1:$IV$65536,2,FALSE)),"",VLOOKUP(C21,[2]Products!$A$1:$IV$65536,2,FALSE))</f>
        <v/>
      </c>
      <c r="G21" s="96" t="str">
        <f>IF(ISNA(VLOOKUP(D21,[2]Products!$A$1:$IV$65536,2,FALSE)),"",VLOOKUP(D21,[2]Products!$A$1:$IV$65536,2,FALSE))</f>
        <v/>
      </c>
      <c r="H21" s="96" t="str">
        <f>IF(ISNA(VLOOKUP(E21,[2]Products!$A$1:$IV$65536,2,FALSE)),"",VLOOKUP(E21,[2]Products!$A$1:$IV$65536,2,FALSE))</f>
        <v/>
      </c>
      <c r="I21" s="96" t="str">
        <f>IF(ISNA(VLOOKUP(F21,[2]Products!$A$1:$IV$65536,2,FALSE)),"",VLOOKUP(F21,[2]Products!$A$1:$IV$65536,2,FALSE))</f>
        <v/>
      </c>
      <c r="J21" s="96" t="str">
        <f>IF(ISNA(VLOOKUP(G21,[2]Products!$A$1:$IV$65536,2,FALSE)),"",VLOOKUP(G21,[2]Products!$A$1:$IV$65536,2,FALSE))</f>
        <v/>
      </c>
      <c r="K21" s="96" t="str">
        <f>IF(ISNA(VLOOKUP(H21,[2]Products!$A$1:$IV$65536,2,FALSE)),"",VLOOKUP(H21,[2]Products!$A$1:$IV$65536,2,FALSE))</f>
        <v/>
      </c>
      <c r="L21" s="96" t="str">
        <f>IF(ISNA(VLOOKUP(I21,[2]Products!$A$1:$IV$65536,2,FALSE)),"",VLOOKUP(I21,[2]Products!$A$1:$IV$65536,2,FALSE))</f>
        <v/>
      </c>
      <c r="M21" s="96" t="str">
        <f>IF(ISNA(VLOOKUP(J21,[2]Products!$A$1:$IV$65536,2,FALSE)),"",VLOOKUP(J21,[2]Products!$A$1:$IV$65536,2,FALSE))</f>
        <v/>
      </c>
      <c r="N21" s="96" t="str">
        <f>IF(ISNA(VLOOKUP(K21,[2]Products!$A$1:$IV$65536,2,FALSE)),"",VLOOKUP(K21,[2]Products!$A$1:$IV$65536,2,FALSE))</f>
        <v/>
      </c>
      <c r="O21" s="96" t="str">
        <f>IF(ISNA(VLOOKUP(L21,[2]Products!$A$1:$IV$65536,2,FALSE)),"",VLOOKUP(L21,[2]Products!$A$1:$IV$65536,2,FALSE))</f>
        <v/>
      </c>
      <c r="P21" s="96" t="str">
        <f>IF(ISNA(VLOOKUP(M21,[2]Products!$A$1:$IV$65536,2,FALSE)),"",VLOOKUP(M21,[2]Products!$A$1:$IV$65536,2,FALSE))</f>
        <v/>
      </c>
      <c r="Q21" s="82"/>
      <c r="R21" s="82"/>
      <c r="S21" s="93" t="str">
        <f>IF(ISNA(VLOOKUP(A21,Products!$1:$1048576,3,FALSE)),"",VLOOKUP(A21,Products!$1:$1048576,3,FALSE))</f>
        <v/>
      </c>
      <c r="T21" s="93" t="str">
        <f>IF(ISNA(VLOOKUP(Q21,Products!$1:$1048576,2,FALSE)),"",VLOOKUP(Q21,Products!$1:$1048576,2,FALSE))</f>
        <v/>
      </c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8"/>
    </row>
    <row r="22" spans="1:32" ht="40" customHeight="1" x14ac:dyDescent="0.35">
      <c r="A22" s="83"/>
      <c r="B22" s="84"/>
      <c r="C22" s="84"/>
      <c r="D22" s="96" t="str">
        <f>IF(ISNA(VLOOKUP(A22,Products!$1:$1048576,2,FALSE)),"",VLOOKUP(A22,Products!$1:$1048576,2,FALSE))</f>
        <v/>
      </c>
      <c r="E22" s="96" t="str">
        <f>IF(ISNA(VLOOKUP(B22,[2]Products!$A$1:$IV$65536,2,FALSE)),"",VLOOKUP(B22,[2]Products!$A$1:$IV$65536,2,FALSE))</f>
        <v/>
      </c>
      <c r="F22" s="96" t="str">
        <f>IF(ISNA(VLOOKUP(C22,[2]Products!$A$1:$IV$65536,2,FALSE)),"",VLOOKUP(C22,[2]Products!$A$1:$IV$65536,2,FALSE))</f>
        <v/>
      </c>
      <c r="G22" s="96" t="str">
        <f>IF(ISNA(VLOOKUP(D22,[2]Products!$A$1:$IV$65536,2,FALSE)),"",VLOOKUP(D22,[2]Products!$A$1:$IV$65536,2,FALSE))</f>
        <v/>
      </c>
      <c r="H22" s="96" t="str">
        <f>IF(ISNA(VLOOKUP(E22,[2]Products!$A$1:$IV$65536,2,FALSE)),"",VLOOKUP(E22,[2]Products!$A$1:$IV$65536,2,FALSE))</f>
        <v/>
      </c>
      <c r="I22" s="96" t="str">
        <f>IF(ISNA(VLOOKUP(F22,[2]Products!$A$1:$IV$65536,2,FALSE)),"",VLOOKUP(F22,[2]Products!$A$1:$IV$65536,2,FALSE))</f>
        <v/>
      </c>
      <c r="J22" s="96" t="str">
        <f>IF(ISNA(VLOOKUP(G22,[2]Products!$A$1:$IV$65536,2,FALSE)),"",VLOOKUP(G22,[2]Products!$A$1:$IV$65536,2,FALSE))</f>
        <v/>
      </c>
      <c r="K22" s="96" t="str">
        <f>IF(ISNA(VLOOKUP(H22,[2]Products!$A$1:$IV$65536,2,FALSE)),"",VLOOKUP(H22,[2]Products!$A$1:$IV$65536,2,FALSE))</f>
        <v/>
      </c>
      <c r="L22" s="96" t="str">
        <f>IF(ISNA(VLOOKUP(I22,[2]Products!$A$1:$IV$65536,2,FALSE)),"",VLOOKUP(I22,[2]Products!$A$1:$IV$65536,2,FALSE))</f>
        <v/>
      </c>
      <c r="M22" s="96" t="str">
        <f>IF(ISNA(VLOOKUP(J22,[2]Products!$A$1:$IV$65536,2,FALSE)),"",VLOOKUP(J22,[2]Products!$A$1:$IV$65536,2,FALSE))</f>
        <v/>
      </c>
      <c r="N22" s="96" t="str">
        <f>IF(ISNA(VLOOKUP(K22,[2]Products!$A$1:$IV$65536,2,FALSE)),"",VLOOKUP(K22,[2]Products!$A$1:$IV$65536,2,FALSE))</f>
        <v/>
      </c>
      <c r="O22" s="96" t="str">
        <f>IF(ISNA(VLOOKUP(L22,[2]Products!$A$1:$IV$65536,2,FALSE)),"",VLOOKUP(L22,[2]Products!$A$1:$IV$65536,2,FALSE))</f>
        <v/>
      </c>
      <c r="P22" s="96" t="str">
        <f>IF(ISNA(VLOOKUP(M22,[2]Products!$A$1:$IV$65536,2,FALSE)),"",VLOOKUP(M22,[2]Products!$A$1:$IV$65536,2,FALSE))</f>
        <v/>
      </c>
      <c r="Q22" s="82"/>
      <c r="R22" s="82"/>
      <c r="S22" s="93" t="str">
        <f>IF(ISNA(VLOOKUP(A22,Products!$1:$1048576,3,FALSE)),"",VLOOKUP(A22,Products!$1:$1048576,3,FALSE))</f>
        <v/>
      </c>
      <c r="T22" s="93" t="str">
        <f>IF(ISNA(VLOOKUP(Q22,Products!$1:$1048576,2,FALSE)),"",VLOOKUP(Q22,Products!$1:$1048576,2,FALSE))</f>
        <v/>
      </c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8"/>
    </row>
    <row r="23" spans="1:32" ht="40" customHeight="1" x14ac:dyDescent="0.35">
      <c r="A23" s="83"/>
      <c r="B23" s="84"/>
      <c r="C23" s="84"/>
      <c r="D23" s="96" t="str">
        <f>IF(ISNA(VLOOKUP(A23,Products!$1:$1048576,2,FALSE)),"",VLOOKUP(A23,Products!$1:$1048576,2,FALSE))</f>
        <v/>
      </c>
      <c r="E23" s="96" t="str">
        <f>IF(ISNA(VLOOKUP(B23,[2]Products!$A$1:$IV$65536,2,FALSE)),"",VLOOKUP(B23,[2]Products!$A$1:$IV$65536,2,FALSE))</f>
        <v/>
      </c>
      <c r="F23" s="96" t="str">
        <f>IF(ISNA(VLOOKUP(C23,[2]Products!$A$1:$IV$65536,2,FALSE)),"",VLOOKUP(C23,[2]Products!$A$1:$IV$65536,2,FALSE))</f>
        <v/>
      </c>
      <c r="G23" s="96" t="str">
        <f>IF(ISNA(VLOOKUP(D23,[2]Products!$A$1:$IV$65536,2,FALSE)),"",VLOOKUP(D23,[2]Products!$A$1:$IV$65536,2,FALSE))</f>
        <v/>
      </c>
      <c r="H23" s="96" t="str">
        <f>IF(ISNA(VLOOKUP(E23,[2]Products!$A$1:$IV$65536,2,FALSE)),"",VLOOKUP(E23,[2]Products!$A$1:$IV$65536,2,FALSE))</f>
        <v/>
      </c>
      <c r="I23" s="96" t="str">
        <f>IF(ISNA(VLOOKUP(F23,[2]Products!$A$1:$IV$65536,2,FALSE)),"",VLOOKUP(F23,[2]Products!$A$1:$IV$65536,2,FALSE))</f>
        <v/>
      </c>
      <c r="J23" s="96" t="str">
        <f>IF(ISNA(VLOOKUP(G23,[2]Products!$A$1:$IV$65536,2,FALSE)),"",VLOOKUP(G23,[2]Products!$A$1:$IV$65536,2,FALSE))</f>
        <v/>
      </c>
      <c r="K23" s="96" t="str">
        <f>IF(ISNA(VLOOKUP(H23,[2]Products!$A$1:$IV$65536,2,FALSE)),"",VLOOKUP(H23,[2]Products!$A$1:$IV$65536,2,FALSE))</f>
        <v/>
      </c>
      <c r="L23" s="96" t="str">
        <f>IF(ISNA(VLOOKUP(I23,[2]Products!$A$1:$IV$65536,2,FALSE)),"",VLOOKUP(I23,[2]Products!$A$1:$IV$65536,2,FALSE))</f>
        <v/>
      </c>
      <c r="M23" s="96" t="str">
        <f>IF(ISNA(VLOOKUP(J23,[2]Products!$A$1:$IV$65536,2,FALSE)),"",VLOOKUP(J23,[2]Products!$A$1:$IV$65536,2,FALSE))</f>
        <v/>
      </c>
      <c r="N23" s="96" t="str">
        <f>IF(ISNA(VLOOKUP(K23,[2]Products!$A$1:$IV$65536,2,FALSE)),"",VLOOKUP(K23,[2]Products!$A$1:$IV$65536,2,FALSE))</f>
        <v/>
      </c>
      <c r="O23" s="96" t="str">
        <f>IF(ISNA(VLOOKUP(L23,[2]Products!$A$1:$IV$65536,2,FALSE)),"",VLOOKUP(L23,[2]Products!$A$1:$IV$65536,2,FALSE))</f>
        <v/>
      </c>
      <c r="P23" s="96" t="str">
        <f>IF(ISNA(VLOOKUP(M23,[2]Products!$A$1:$IV$65536,2,FALSE)),"",VLOOKUP(M23,[2]Products!$A$1:$IV$65536,2,FALSE))</f>
        <v/>
      </c>
      <c r="Q23" s="82"/>
      <c r="R23" s="82"/>
      <c r="S23" s="93" t="str">
        <f>IF(ISNA(VLOOKUP(A23,Products!$1:$1048576,3,FALSE)),"",VLOOKUP(A23,Products!$1:$1048576,3,FALSE))</f>
        <v/>
      </c>
      <c r="T23" s="93" t="str">
        <f>IF(ISNA(VLOOKUP(Q23,Products!$1:$1048576,2,FALSE)),"",VLOOKUP(Q23,Products!$1:$1048576,2,FALSE))</f>
        <v/>
      </c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8"/>
    </row>
    <row r="24" spans="1:32" ht="40" customHeight="1" thickBot="1" x14ac:dyDescent="0.4">
      <c r="A24" s="103"/>
      <c r="B24" s="103"/>
      <c r="C24" s="103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5"/>
      <c r="R24" s="105"/>
      <c r="S24" s="106"/>
      <c r="T24" s="106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</row>
    <row r="25" spans="1:32" ht="20.149999999999999" customHeight="1" x14ac:dyDescent="0.35">
      <c r="A25" s="78" t="s">
        <v>896</v>
      </c>
      <c r="B25" s="79"/>
      <c r="C25" s="79"/>
      <c r="D25" s="79"/>
      <c r="E25" s="79"/>
      <c r="F25" s="79"/>
      <c r="G25" s="79"/>
      <c r="H25" s="79"/>
      <c r="I25" s="79"/>
      <c r="J25" s="79"/>
      <c r="K25" s="75" t="s">
        <v>897</v>
      </c>
      <c r="L25" s="75"/>
      <c r="M25" s="75"/>
      <c r="N25" s="75"/>
      <c r="O25" s="75"/>
      <c r="P25" s="75"/>
      <c r="Q25" s="79" t="s">
        <v>898</v>
      </c>
      <c r="R25" s="79"/>
      <c r="S25" s="79"/>
      <c r="T25" s="79"/>
      <c r="U25" s="79"/>
      <c r="V25" s="79"/>
      <c r="W25" s="79"/>
      <c r="X25" s="79"/>
      <c r="Y25" s="79"/>
      <c r="Z25" s="79"/>
      <c r="AA25" s="75" t="s">
        <v>897</v>
      </c>
      <c r="AB25" s="75"/>
      <c r="AC25" s="75"/>
      <c r="AD25" s="75"/>
      <c r="AE25" s="75"/>
      <c r="AF25" s="76"/>
    </row>
    <row r="26" spans="1:32" ht="50.15" customHeight="1" thickBot="1" x14ac:dyDescent="0.4">
      <c r="A26" s="97"/>
      <c r="B26" s="86"/>
      <c r="C26" s="86"/>
      <c r="D26" s="86"/>
      <c r="E26" s="86"/>
      <c r="F26" s="86"/>
      <c r="G26" s="86"/>
      <c r="H26" s="86"/>
      <c r="I26" s="86"/>
      <c r="J26" s="86"/>
      <c r="K26" s="70"/>
      <c r="L26" s="70"/>
      <c r="M26" s="70"/>
      <c r="N26" s="70"/>
      <c r="O26" s="70"/>
      <c r="P26" s="70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70"/>
      <c r="AB26" s="70"/>
      <c r="AC26" s="70"/>
      <c r="AD26" s="70"/>
      <c r="AE26" s="70"/>
      <c r="AF26" s="92"/>
    </row>
    <row r="27" spans="1:32" ht="40" customHeight="1" x14ac:dyDescent="0.35"/>
    <row r="28" spans="1:32" ht="40" customHeight="1" x14ac:dyDescent="0.35"/>
    <row r="29" spans="1:32" ht="40" customHeight="1" x14ac:dyDescent="0.35"/>
    <row r="30" spans="1:32" ht="40" customHeight="1" x14ac:dyDescent="0.35"/>
    <row r="31" spans="1:32" ht="40" customHeight="1" x14ac:dyDescent="0.35"/>
    <row r="32" spans="1:32" ht="40" customHeight="1" x14ac:dyDescent="0.35"/>
    <row r="33" ht="40" customHeight="1" x14ac:dyDescent="0.35"/>
    <row r="34" ht="40" customHeight="1" x14ac:dyDescent="0.35"/>
    <row r="35" ht="40" customHeight="1" x14ac:dyDescent="0.35"/>
    <row r="36" ht="40" customHeight="1" x14ac:dyDescent="0.35"/>
    <row r="37" ht="40" customHeight="1" x14ac:dyDescent="0.35"/>
    <row r="38" ht="40" customHeight="1" x14ac:dyDescent="0.35"/>
    <row r="39" ht="40" customHeight="1" x14ac:dyDescent="0.35"/>
    <row r="40" ht="40" customHeight="1" x14ac:dyDescent="0.35"/>
    <row r="41" ht="40" customHeight="1" x14ac:dyDescent="0.35"/>
    <row r="42" ht="40" customHeight="1" x14ac:dyDescent="0.35"/>
    <row r="43" ht="40" customHeight="1" x14ac:dyDescent="0.35"/>
    <row r="44" ht="40" customHeight="1" x14ac:dyDescent="0.35"/>
    <row r="45" ht="40" customHeight="1" x14ac:dyDescent="0.35"/>
    <row r="46" ht="40" customHeight="1" x14ac:dyDescent="0.35"/>
    <row r="47" ht="40" customHeight="1" x14ac:dyDescent="0.35"/>
    <row r="48" ht="40" customHeight="1" x14ac:dyDescent="0.35"/>
    <row r="49" ht="40" customHeight="1" x14ac:dyDescent="0.35"/>
    <row r="50" ht="40" customHeight="1" x14ac:dyDescent="0.35"/>
    <row r="51" ht="40" customHeight="1" x14ac:dyDescent="0.35"/>
    <row r="52" ht="40" customHeight="1" x14ac:dyDescent="0.35"/>
    <row r="53" ht="40" customHeight="1" x14ac:dyDescent="0.35"/>
    <row r="54" ht="40" customHeight="1" x14ac:dyDescent="0.35"/>
    <row r="55" ht="40" customHeight="1" x14ac:dyDescent="0.35"/>
    <row r="56" ht="40" customHeight="1" x14ac:dyDescent="0.35"/>
    <row r="57" ht="40" customHeight="1" x14ac:dyDescent="0.35"/>
    <row r="58" ht="40" customHeight="1" x14ac:dyDescent="0.35"/>
    <row r="59" ht="40" customHeight="1" x14ac:dyDescent="0.35"/>
    <row r="60" ht="40" customHeight="1" x14ac:dyDescent="0.35"/>
    <row r="61" ht="40" customHeight="1" x14ac:dyDescent="0.35"/>
    <row r="62" ht="40" customHeight="1" x14ac:dyDescent="0.35"/>
    <row r="63" ht="40" customHeight="1" x14ac:dyDescent="0.35"/>
    <row r="64" ht="40" customHeight="1" x14ac:dyDescent="0.35"/>
    <row r="65" ht="40" customHeight="1" x14ac:dyDescent="0.35"/>
    <row r="66" ht="40" customHeight="1" x14ac:dyDescent="0.35"/>
    <row r="67" ht="40" customHeight="1" x14ac:dyDescent="0.35"/>
    <row r="68" ht="40" customHeight="1" x14ac:dyDescent="0.35"/>
    <row r="69" ht="40" customHeight="1" x14ac:dyDescent="0.35"/>
    <row r="70" ht="40" customHeight="1" x14ac:dyDescent="0.35"/>
    <row r="71" ht="40" customHeight="1" x14ac:dyDescent="0.35"/>
    <row r="72" ht="40" customHeight="1" x14ac:dyDescent="0.35"/>
    <row r="73" ht="40" customHeight="1" x14ac:dyDescent="0.35"/>
    <row r="74" ht="40" customHeight="1" x14ac:dyDescent="0.35"/>
    <row r="75" ht="40" customHeight="1" x14ac:dyDescent="0.35"/>
    <row r="76" ht="40" customHeight="1" x14ac:dyDescent="0.35"/>
    <row r="77" ht="40" customHeight="1" x14ac:dyDescent="0.35"/>
    <row r="78" ht="40" customHeight="1" x14ac:dyDescent="0.35"/>
    <row r="79" ht="40" customHeight="1" x14ac:dyDescent="0.35"/>
    <row r="80" ht="40" customHeight="1" x14ac:dyDescent="0.35"/>
    <row r="81" ht="40" customHeight="1" x14ac:dyDescent="0.35"/>
    <row r="82" ht="40" customHeight="1" x14ac:dyDescent="0.35"/>
    <row r="83" ht="40" customHeight="1" x14ac:dyDescent="0.35"/>
    <row r="84" ht="40" customHeight="1" x14ac:dyDescent="0.35"/>
    <row r="85" ht="40" customHeight="1" x14ac:dyDescent="0.35"/>
    <row r="86" ht="40" customHeight="1" x14ac:dyDescent="0.35"/>
    <row r="87" ht="40" customHeight="1" x14ac:dyDescent="0.35"/>
    <row r="88" ht="40" customHeight="1" x14ac:dyDescent="0.35"/>
    <row r="89" ht="40" customHeight="1" x14ac:dyDescent="0.35"/>
    <row r="90" ht="40" customHeight="1" x14ac:dyDescent="0.35"/>
    <row r="91" ht="40" customHeight="1" x14ac:dyDescent="0.35"/>
    <row r="92" ht="40" customHeight="1" x14ac:dyDescent="0.35"/>
    <row r="93" ht="40" customHeight="1" x14ac:dyDescent="0.35"/>
    <row r="94" ht="40" customHeight="1" x14ac:dyDescent="0.35"/>
    <row r="95" ht="40" customHeight="1" x14ac:dyDescent="0.35"/>
    <row r="96" ht="40" customHeight="1" x14ac:dyDescent="0.35"/>
    <row r="97" ht="40" customHeight="1" x14ac:dyDescent="0.35"/>
    <row r="98" ht="40" customHeight="1" x14ac:dyDescent="0.35"/>
    <row r="99" ht="40" customHeight="1" x14ac:dyDescent="0.35"/>
    <row r="100" ht="40" customHeight="1" x14ac:dyDescent="0.35"/>
    <row r="101" ht="40" customHeight="1" x14ac:dyDescent="0.35"/>
    <row r="102" ht="40" customHeight="1" x14ac:dyDescent="0.35"/>
    <row r="103" ht="40" customHeight="1" x14ac:dyDescent="0.35"/>
    <row r="104" ht="40" customHeight="1" x14ac:dyDescent="0.35"/>
    <row r="105" ht="40" customHeight="1" x14ac:dyDescent="0.35"/>
    <row r="106" ht="40" customHeight="1" x14ac:dyDescent="0.35"/>
    <row r="107" ht="40" customHeight="1" x14ac:dyDescent="0.35"/>
    <row r="108" ht="40" customHeight="1" x14ac:dyDescent="0.35"/>
    <row r="109" ht="40" customHeight="1" x14ac:dyDescent="0.35"/>
    <row r="110" ht="40" customHeight="1" x14ac:dyDescent="0.35"/>
    <row r="111" ht="40" customHeight="1" x14ac:dyDescent="0.35"/>
    <row r="112" ht="40" customHeight="1" x14ac:dyDescent="0.35"/>
    <row r="113" ht="40" customHeight="1" x14ac:dyDescent="0.35"/>
    <row r="114" ht="40" customHeight="1" x14ac:dyDescent="0.35"/>
    <row r="115" ht="40" customHeight="1" x14ac:dyDescent="0.35"/>
    <row r="116" ht="40" customHeight="1" x14ac:dyDescent="0.35"/>
    <row r="117" ht="40" customHeight="1" x14ac:dyDescent="0.35"/>
    <row r="118" ht="40" customHeight="1" x14ac:dyDescent="0.35"/>
    <row r="119" ht="40" customHeight="1" x14ac:dyDescent="0.35"/>
    <row r="120" ht="40" customHeight="1" x14ac:dyDescent="0.35"/>
    <row r="121" ht="40" customHeight="1" x14ac:dyDescent="0.35"/>
    <row r="122" ht="40" customHeight="1" x14ac:dyDescent="0.35"/>
    <row r="123" ht="40" customHeight="1" x14ac:dyDescent="0.35"/>
    <row r="124" ht="40" customHeight="1" x14ac:dyDescent="0.35"/>
    <row r="125" ht="40" customHeight="1" x14ac:dyDescent="0.35"/>
    <row r="126" ht="40" customHeight="1" x14ac:dyDescent="0.35"/>
    <row r="127" ht="40" customHeight="1" x14ac:dyDescent="0.35"/>
    <row r="128" ht="40" customHeight="1" x14ac:dyDescent="0.35"/>
    <row r="129" ht="40" customHeight="1" x14ac:dyDescent="0.35"/>
    <row r="130" ht="40" customHeight="1" x14ac:dyDescent="0.35"/>
    <row r="131" ht="40" customHeight="1" x14ac:dyDescent="0.35"/>
    <row r="132" ht="40" customHeight="1" x14ac:dyDescent="0.35"/>
    <row r="133" ht="40" customHeight="1" x14ac:dyDescent="0.35"/>
    <row r="134" ht="40" customHeight="1" x14ac:dyDescent="0.35"/>
    <row r="135" ht="40" customHeight="1" x14ac:dyDescent="0.35"/>
    <row r="136" ht="40" customHeight="1" x14ac:dyDescent="0.35"/>
    <row r="137" ht="40" customHeight="1" x14ac:dyDescent="0.35"/>
    <row r="138" ht="40" customHeight="1" x14ac:dyDescent="0.35"/>
    <row r="139" ht="40" customHeight="1" x14ac:dyDescent="0.35"/>
    <row r="140" ht="40" customHeight="1" x14ac:dyDescent="0.35"/>
    <row r="141" ht="40" customHeight="1" x14ac:dyDescent="0.35"/>
    <row r="142" ht="40" customHeight="1" x14ac:dyDescent="0.35"/>
    <row r="143" ht="40" customHeight="1" x14ac:dyDescent="0.35"/>
    <row r="144" ht="40" customHeight="1" x14ac:dyDescent="0.35"/>
    <row r="145" ht="40" customHeight="1" x14ac:dyDescent="0.35"/>
    <row r="146" ht="40" customHeight="1" x14ac:dyDescent="0.35"/>
    <row r="147" ht="40" customHeight="1" x14ac:dyDescent="0.35"/>
    <row r="148" ht="40" customHeight="1" x14ac:dyDescent="0.35"/>
    <row r="149" ht="40" customHeight="1" x14ac:dyDescent="0.35"/>
    <row r="150" ht="40" customHeight="1" x14ac:dyDescent="0.35"/>
    <row r="151" ht="40" customHeight="1" x14ac:dyDescent="0.35"/>
    <row r="152" ht="40" customHeight="1" x14ac:dyDescent="0.35"/>
    <row r="153" ht="40" customHeight="1" x14ac:dyDescent="0.35"/>
    <row r="154" ht="40" customHeight="1" x14ac:dyDescent="0.35"/>
    <row r="155" ht="40" customHeight="1" x14ac:dyDescent="0.35"/>
    <row r="156" ht="40" customHeight="1" x14ac:dyDescent="0.35"/>
    <row r="157" ht="40" customHeight="1" x14ac:dyDescent="0.35"/>
    <row r="158" ht="40" customHeight="1" x14ac:dyDescent="0.35"/>
    <row r="159" ht="40" customHeight="1" x14ac:dyDescent="0.35"/>
    <row r="160" ht="40" customHeight="1" x14ac:dyDescent="0.35"/>
    <row r="161" ht="40" customHeight="1" x14ac:dyDescent="0.35"/>
    <row r="162" ht="40" customHeight="1" x14ac:dyDescent="0.35"/>
    <row r="163" ht="40" customHeight="1" x14ac:dyDescent="0.35"/>
    <row r="164" ht="40" customHeight="1" x14ac:dyDescent="0.35"/>
    <row r="165" ht="40" customHeight="1" x14ac:dyDescent="0.35"/>
    <row r="166" ht="40" customHeight="1" x14ac:dyDescent="0.35"/>
    <row r="167" ht="40" customHeight="1" x14ac:dyDescent="0.35"/>
    <row r="168" ht="40" customHeight="1" x14ac:dyDescent="0.35"/>
    <row r="169" ht="40" customHeight="1" x14ac:dyDescent="0.35"/>
    <row r="170" ht="40" customHeight="1" x14ac:dyDescent="0.35"/>
    <row r="171" ht="40" customHeight="1" x14ac:dyDescent="0.35"/>
    <row r="172" ht="40" customHeight="1" x14ac:dyDescent="0.35"/>
    <row r="173" ht="40" customHeight="1" x14ac:dyDescent="0.35"/>
    <row r="174" ht="40" customHeight="1" x14ac:dyDescent="0.35"/>
    <row r="175" ht="40" customHeight="1" x14ac:dyDescent="0.35"/>
    <row r="176" ht="40" customHeight="1" x14ac:dyDescent="0.35"/>
    <row r="177" ht="40" customHeight="1" x14ac:dyDescent="0.35"/>
    <row r="178" ht="40" customHeight="1" x14ac:dyDescent="0.35"/>
    <row r="179" ht="40" customHeight="1" x14ac:dyDescent="0.35"/>
    <row r="180" ht="40" customHeight="1" x14ac:dyDescent="0.35"/>
    <row r="181" ht="40" customHeight="1" x14ac:dyDescent="0.35"/>
    <row r="182" ht="40" customHeight="1" x14ac:dyDescent="0.35"/>
    <row r="183" ht="40" customHeight="1" x14ac:dyDescent="0.35"/>
    <row r="184" ht="40" customHeight="1" x14ac:dyDescent="0.35"/>
    <row r="185" ht="40" customHeight="1" x14ac:dyDescent="0.35"/>
    <row r="186" ht="40" customHeight="1" x14ac:dyDescent="0.35"/>
    <row r="187" ht="40" customHeight="1" x14ac:dyDescent="0.35"/>
    <row r="188" ht="40" customHeight="1" x14ac:dyDescent="0.35"/>
    <row r="189" ht="40" customHeight="1" x14ac:dyDescent="0.35"/>
    <row r="190" ht="40" customHeight="1" x14ac:dyDescent="0.35"/>
    <row r="191" ht="40" customHeight="1" x14ac:dyDescent="0.35"/>
    <row r="192" ht="40" customHeight="1" x14ac:dyDescent="0.35"/>
    <row r="193" ht="40" customHeight="1" x14ac:dyDescent="0.35"/>
    <row r="194" ht="40" customHeight="1" x14ac:dyDescent="0.35"/>
    <row r="195" ht="40" customHeight="1" x14ac:dyDescent="0.35"/>
    <row r="196" ht="40" customHeight="1" x14ac:dyDescent="0.35"/>
    <row r="197" ht="40" customHeight="1" x14ac:dyDescent="0.35"/>
    <row r="198" ht="40" customHeight="1" x14ac:dyDescent="0.35"/>
    <row r="199" ht="40" customHeight="1" x14ac:dyDescent="0.35"/>
    <row r="200" ht="40" customHeight="1" x14ac:dyDescent="0.35"/>
    <row r="201" ht="40" customHeight="1" x14ac:dyDescent="0.35"/>
    <row r="202" ht="40" customHeight="1" x14ac:dyDescent="0.35"/>
    <row r="203" ht="40" customHeight="1" x14ac:dyDescent="0.35"/>
    <row r="204" ht="40" customHeight="1" x14ac:dyDescent="0.35"/>
    <row r="205" ht="40" customHeight="1" x14ac:dyDescent="0.35"/>
    <row r="206" ht="40" customHeight="1" x14ac:dyDescent="0.35"/>
    <row r="207" ht="40" customHeight="1" x14ac:dyDescent="0.35"/>
    <row r="208" ht="40" customHeight="1" x14ac:dyDescent="0.35"/>
    <row r="209" ht="40" customHeight="1" x14ac:dyDescent="0.35"/>
    <row r="210" ht="40" customHeight="1" x14ac:dyDescent="0.35"/>
    <row r="211" ht="40" customHeight="1" x14ac:dyDescent="0.35"/>
    <row r="212" ht="40" customHeight="1" x14ac:dyDescent="0.35"/>
    <row r="213" ht="40" customHeight="1" x14ac:dyDescent="0.35"/>
    <row r="214" ht="40" customHeight="1" x14ac:dyDescent="0.35"/>
    <row r="215" ht="40" customHeight="1" x14ac:dyDescent="0.35"/>
    <row r="216" ht="40" customHeight="1" x14ac:dyDescent="0.35"/>
    <row r="217" ht="40" customHeight="1" x14ac:dyDescent="0.35"/>
    <row r="218" ht="40" customHeight="1" x14ac:dyDescent="0.35"/>
    <row r="219" ht="40" customHeight="1" x14ac:dyDescent="0.35"/>
    <row r="220" ht="40" customHeight="1" x14ac:dyDescent="0.35"/>
    <row r="221" ht="40" customHeight="1" x14ac:dyDescent="0.35"/>
    <row r="222" ht="40" customHeight="1" x14ac:dyDescent="0.35"/>
    <row r="223" ht="40" customHeight="1" x14ac:dyDescent="0.35"/>
    <row r="224" ht="40" customHeight="1" x14ac:dyDescent="0.35"/>
    <row r="225" ht="40" customHeight="1" x14ac:dyDescent="0.35"/>
    <row r="226" ht="40" customHeight="1" x14ac:dyDescent="0.35"/>
    <row r="227" ht="40" customHeight="1" x14ac:dyDescent="0.35"/>
    <row r="228" ht="40" customHeight="1" x14ac:dyDescent="0.35"/>
    <row r="229" ht="40" customHeight="1" x14ac:dyDescent="0.35"/>
    <row r="230" ht="40" customHeight="1" x14ac:dyDescent="0.35"/>
    <row r="231" ht="40" customHeight="1" x14ac:dyDescent="0.35"/>
    <row r="232" ht="40" customHeight="1" x14ac:dyDescent="0.35"/>
    <row r="233" ht="40" customHeight="1" x14ac:dyDescent="0.35"/>
    <row r="234" ht="40" customHeight="1" x14ac:dyDescent="0.35"/>
    <row r="235" ht="40" customHeight="1" x14ac:dyDescent="0.35"/>
    <row r="236" ht="40" customHeight="1" x14ac:dyDescent="0.35"/>
    <row r="237" ht="40" customHeight="1" x14ac:dyDescent="0.35"/>
    <row r="238" ht="40" customHeight="1" x14ac:dyDescent="0.35"/>
    <row r="239" ht="40" customHeight="1" x14ac:dyDescent="0.35"/>
    <row r="240" ht="40" customHeight="1" x14ac:dyDescent="0.35"/>
    <row r="241" ht="40" customHeight="1" x14ac:dyDescent="0.35"/>
    <row r="242" ht="40" customHeight="1" x14ac:dyDescent="0.35"/>
    <row r="243" ht="40" customHeight="1" x14ac:dyDescent="0.35"/>
    <row r="244" ht="40" customHeight="1" x14ac:dyDescent="0.35"/>
    <row r="245" ht="40" customHeight="1" x14ac:dyDescent="0.35"/>
    <row r="246" ht="40" customHeight="1" x14ac:dyDescent="0.35"/>
    <row r="247" ht="40" customHeight="1" x14ac:dyDescent="0.35"/>
    <row r="248" ht="40" customHeight="1" x14ac:dyDescent="0.35"/>
    <row r="249" ht="40" customHeight="1" x14ac:dyDescent="0.35"/>
    <row r="250" ht="40" customHeight="1" x14ac:dyDescent="0.35"/>
    <row r="251" ht="40" customHeight="1" x14ac:dyDescent="0.35"/>
    <row r="252" ht="40" customHeight="1" x14ac:dyDescent="0.35"/>
    <row r="253" ht="40" customHeight="1" x14ac:dyDescent="0.35"/>
    <row r="254" ht="40" customHeight="1" x14ac:dyDescent="0.35"/>
    <row r="255" ht="40" customHeight="1" x14ac:dyDescent="0.35"/>
    <row r="256" ht="40" customHeight="1" x14ac:dyDescent="0.35"/>
    <row r="257" ht="40" customHeight="1" x14ac:dyDescent="0.35"/>
    <row r="258" ht="40" customHeight="1" x14ac:dyDescent="0.35"/>
    <row r="259" ht="40" customHeight="1" x14ac:dyDescent="0.35"/>
    <row r="260" ht="40" customHeight="1" x14ac:dyDescent="0.35"/>
    <row r="261" ht="40" customHeight="1" x14ac:dyDescent="0.35"/>
    <row r="262" ht="40" customHeight="1" x14ac:dyDescent="0.35"/>
    <row r="263" ht="40" customHeight="1" x14ac:dyDescent="0.35"/>
    <row r="264" ht="40" customHeight="1" x14ac:dyDescent="0.35"/>
    <row r="265" ht="40" customHeight="1" x14ac:dyDescent="0.35"/>
    <row r="266" ht="40" customHeight="1" x14ac:dyDescent="0.35"/>
    <row r="267" ht="40" customHeight="1" x14ac:dyDescent="0.35"/>
    <row r="268" ht="40" customHeight="1" x14ac:dyDescent="0.35"/>
    <row r="269" ht="40" customHeight="1" x14ac:dyDescent="0.35"/>
    <row r="270" ht="40" customHeight="1" x14ac:dyDescent="0.35"/>
    <row r="271" ht="40" customHeight="1" x14ac:dyDescent="0.35"/>
    <row r="272" ht="40" customHeight="1" x14ac:dyDescent="0.35"/>
    <row r="273" ht="40" customHeight="1" x14ac:dyDescent="0.35"/>
    <row r="274" ht="40" customHeight="1" x14ac:dyDescent="0.35"/>
    <row r="275" ht="40" customHeight="1" x14ac:dyDescent="0.35"/>
    <row r="276" ht="40" customHeight="1" x14ac:dyDescent="0.35"/>
    <row r="277" ht="40" customHeight="1" x14ac:dyDescent="0.35"/>
    <row r="278" ht="40" customHeight="1" x14ac:dyDescent="0.35"/>
    <row r="279" ht="40" customHeight="1" x14ac:dyDescent="0.35"/>
    <row r="280" ht="40" customHeight="1" x14ac:dyDescent="0.35"/>
    <row r="281" ht="40" customHeight="1" x14ac:dyDescent="0.35"/>
    <row r="282" ht="40" customHeight="1" x14ac:dyDescent="0.35"/>
    <row r="283" ht="40" customHeight="1" x14ac:dyDescent="0.35"/>
    <row r="284" ht="40" customHeight="1" x14ac:dyDescent="0.35"/>
    <row r="285" ht="40" customHeight="1" x14ac:dyDescent="0.35"/>
    <row r="286" ht="40" customHeight="1" x14ac:dyDescent="0.35"/>
    <row r="287" ht="40" customHeight="1" x14ac:dyDescent="0.35"/>
    <row r="288" ht="40" customHeight="1" x14ac:dyDescent="0.35"/>
    <row r="289" ht="40" customHeight="1" x14ac:dyDescent="0.35"/>
    <row r="290" ht="40" customHeight="1" x14ac:dyDescent="0.35"/>
    <row r="291" ht="40" customHeight="1" x14ac:dyDescent="0.35"/>
    <row r="292" ht="40" customHeight="1" x14ac:dyDescent="0.35"/>
    <row r="293" ht="40" customHeight="1" x14ac:dyDescent="0.35"/>
    <row r="294" ht="40" customHeight="1" x14ac:dyDescent="0.35"/>
    <row r="295" ht="40" customHeight="1" x14ac:dyDescent="0.35"/>
    <row r="296" ht="40" customHeight="1" x14ac:dyDescent="0.35"/>
    <row r="297" ht="40" customHeight="1" x14ac:dyDescent="0.35"/>
    <row r="298" ht="40" customHeight="1" x14ac:dyDescent="0.35"/>
    <row r="299" ht="40" customHeight="1" x14ac:dyDescent="0.35"/>
    <row r="300" ht="40" customHeight="1" x14ac:dyDescent="0.35"/>
    <row r="301" ht="40" customHeight="1" x14ac:dyDescent="0.35"/>
    <row r="302" ht="40" customHeight="1" x14ac:dyDescent="0.35"/>
    <row r="303" ht="40" customHeight="1" x14ac:dyDescent="0.35"/>
    <row r="304" ht="40" customHeight="1" x14ac:dyDescent="0.35"/>
    <row r="305" ht="40" customHeight="1" x14ac:dyDescent="0.35"/>
    <row r="306" ht="40" customHeight="1" x14ac:dyDescent="0.35"/>
    <row r="307" ht="40" customHeight="1" x14ac:dyDescent="0.35"/>
    <row r="308" ht="40" customHeight="1" x14ac:dyDescent="0.35"/>
    <row r="309" ht="40" customHeight="1" x14ac:dyDescent="0.35"/>
    <row r="310" ht="40" customHeight="1" x14ac:dyDescent="0.35"/>
    <row r="311" ht="40" customHeight="1" x14ac:dyDescent="0.35"/>
    <row r="312" ht="40" customHeight="1" x14ac:dyDescent="0.35"/>
    <row r="313" ht="40" customHeight="1" x14ac:dyDescent="0.35"/>
    <row r="314" ht="40" customHeight="1" x14ac:dyDescent="0.35"/>
    <row r="315" ht="40" customHeight="1" x14ac:dyDescent="0.35"/>
    <row r="316" ht="40" customHeight="1" x14ac:dyDescent="0.35"/>
    <row r="317" ht="40" customHeight="1" x14ac:dyDescent="0.35"/>
    <row r="318" ht="40" customHeight="1" x14ac:dyDescent="0.35"/>
    <row r="319" ht="40" customHeight="1" x14ac:dyDescent="0.35"/>
    <row r="320" ht="40" customHeight="1" x14ac:dyDescent="0.35"/>
    <row r="321" ht="40" customHeight="1" x14ac:dyDescent="0.35"/>
    <row r="322" ht="40" customHeight="1" x14ac:dyDescent="0.35"/>
    <row r="323" ht="40" customHeight="1" x14ac:dyDescent="0.35"/>
    <row r="324" ht="40" customHeight="1" x14ac:dyDescent="0.35"/>
    <row r="325" ht="40" customHeight="1" x14ac:dyDescent="0.35"/>
    <row r="326" ht="40" customHeight="1" x14ac:dyDescent="0.35"/>
    <row r="327" ht="40" customHeight="1" x14ac:dyDescent="0.35"/>
    <row r="328" ht="40" customHeight="1" x14ac:dyDescent="0.35"/>
    <row r="329" ht="40" customHeight="1" x14ac:dyDescent="0.35"/>
    <row r="330" ht="40" customHeight="1" x14ac:dyDescent="0.35"/>
    <row r="331" ht="40" customHeight="1" x14ac:dyDescent="0.35"/>
    <row r="332" ht="40" customHeight="1" x14ac:dyDescent="0.35"/>
    <row r="333" ht="40" customHeight="1" x14ac:dyDescent="0.35"/>
    <row r="334" ht="40" customHeight="1" x14ac:dyDescent="0.35"/>
    <row r="335" ht="40" customHeight="1" x14ac:dyDescent="0.35"/>
    <row r="336" ht="40" customHeight="1" x14ac:dyDescent="0.35"/>
    <row r="337" ht="40" customHeight="1" x14ac:dyDescent="0.35"/>
    <row r="338" ht="40" customHeight="1" x14ac:dyDescent="0.35"/>
    <row r="339" ht="40" customHeight="1" x14ac:dyDescent="0.35"/>
    <row r="340" ht="40" customHeight="1" x14ac:dyDescent="0.35"/>
    <row r="341" ht="40" customHeight="1" x14ac:dyDescent="0.35"/>
    <row r="342" ht="40" customHeight="1" x14ac:dyDescent="0.35"/>
    <row r="343" ht="40" customHeight="1" x14ac:dyDescent="0.35"/>
    <row r="344" ht="40" customHeight="1" x14ac:dyDescent="0.35"/>
    <row r="345" ht="40" customHeight="1" x14ac:dyDescent="0.35"/>
    <row r="346" ht="40" customHeight="1" x14ac:dyDescent="0.35"/>
    <row r="347" ht="40" customHeight="1" x14ac:dyDescent="0.35"/>
    <row r="348" ht="40" customHeight="1" x14ac:dyDescent="0.35"/>
    <row r="349" ht="40" customHeight="1" x14ac:dyDescent="0.35"/>
    <row r="350" ht="40" customHeight="1" x14ac:dyDescent="0.35"/>
    <row r="351" ht="40" customHeight="1" x14ac:dyDescent="0.35"/>
    <row r="352" ht="40" customHeight="1" x14ac:dyDescent="0.35"/>
    <row r="353" ht="40" customHeight="1" x14ac:dyDescent="0.35"/>
    <row r="354" ht="40" customHeight="1" x14ac:dyDescent="0.35"/>
    <row r="355" ht="40" customHeight="1" x14ac:dyDescent="0.35"/>
    <row r="356" ht="40" customHeight="1" x14ac:dyDescent="0.35"/>
    <row r="357" ht="40" customHeight="1" x14ac:dyDescent="0.35"/>
    <row r="358" ht="40" customHeight="1" x14ac:dyDescent="0.35"/>
    <row r="359" ht="40" customHeight="1" x14ac:dyDescent="0.35"/>
    <row r="360" ht="40" customHeight="1" x14ac:dyDescent="0.35"/>
    <row r="361" ht="40" customHeight="1" x14ac:dyDescent="0.35"/>
    <row r="362" ht="40" customHeight="1" x14ac:dyDescent="0.35"/>
    <row r="363" ht="40" customHeight="1" x14ac:dyDescent="0.35"/>
    <row r="364" ht="40" customHeight="1" x14ac:dyDescent="0.35"/>
    <row r="365" ht="40" customHeight="1" x14ac:dyDescent="0.35"/>
    <row r="366" ht="40" customHeight="1" x14ac:dyDescent="0.35"/>
    <row r="367" ht="40" customHeight="1" x14ac:dyDescent="0.35"/>
    <row r="368" ht="40" customHeight="1" x14ac:dyDescent="0.35"/>
    <row r="369" ht="40" customHeight="1" x14ac:dyDescent="0.35"/>
    <row r="370" ht="40" customHeight="1" x14ac:dyDescent="0.35"/>
    <row r="371" ht="40" customHeight="1" x14ac:dyDescent="0.35"/>
    <row r="372" ht="40" customHeight="1" x14ac:dyDescent="0.35"/>
    <row r="373" ht="40" customHeight="1" x14ac:dyDescent="0.35"/>
    <row r="374" ht="40" customHeight="1" x14ac:dyDescent="0.35"/>
    <row r="375" ht="40" customHeight="1" x14ac:dyDescent="0.35"/>
    <row r="376" ht="40" customHeight="1" x14ac:dyDescent="0.35"/>
    <row r="377" ht="40" customHeight="1" x14ac:dyDescent="0.35"/>
    <row r="378" ht="40" customHeight="1" x14ac:dyDescent="0.35"/>
    <row r="379" ht="40" customHeight="1" x14ac:dyDescent="0.35"/>
    <row r="380" ht="40" customHeight="1" x14ac:dyDescent="0.35"/>
    <row r="381" ht="40" customHeight="1" x14ac:dyDescent="0.35"/>
    <row r="382" ht="40" customHeight="1" x14ac:dyDescent="0.35"/>
    <row r="383" ht="40" customHeight="1" x14ac:dyDescent="0.35"/>
    <row r="384" ht="40" customHeight="1" x14ac:dyDescent="0.35"/>
    <row r="385" ht="40" customHeight="1" x14ac:dyDescent="0.35"/>
    <row r="386" ht="40" customHeight="1" x14ac:dyDescent="0.35"/>
    <row r="387" ht="40" customHeight="1" x14ac:dyDescent="0.35"/>
    <row r="388" ht="40" customHeight="1" x14ac:dyDescent="0.35"/>
    <row r="389" ht="40" customHeight="1" x14ac:dyDescent="0.35"/>
    <row r="390" ht="40" customHeight="1" x14ac:dyDescent="0.35"/>
    <row r="391" ht="40" customHeight="1" x14ac:dyDescent="0.35"/>
    <row r="392" ht="40" customHeight="1" x14ac:dyDescent="0.35"/>
    <row r="393" ht="40" customHeight="1" x14ac:dyDescent="0.35"/>
    <row r="394" ht="40" customHeight="1" x14ac:dyDescent="0.35"/>
    <row r="395" ht="40" customHeight="1" x14ac:dyDescent="0.35"/>
    <row r="396" ht="40" customHeight="1" x14ac:dyDescent="0.35"/>
    <row r="397" ht="40" customHeight="1" x14ac:dyDescent="0.35"/>
    <row r="398" ht="40" customHeight="1" x14ac:dyDescent="0.35"/>
    <row r="399" ht="40" customHeight="1" x14ac:dyDescent="0.35"/>
    <row r="400" ht="40" customHeight="1" x14ac:dyDescent="0.35"/>
    <row r="401" ht="40" customHeight="1" x14ac:dyDescent="0.35"/>
    <row r="402" ht="40" customHeight="1" x14ac:dyDescent="0.35"/>
    <row r="403" ht="40" customHeight="1" x14ac:dyDescent="0.35"/>
    <row r="404" ht="40" customHeight="1" x14ac:dyDescent="0.35"/>
    <row r="405" ht="40" customHeight="1" x14ac:dyDescent="0.35"/>
    <row r="406" ht="40" customHeight="1" x14ac:dyDescent="0.35"/>
    <row r="407" ht="40" customHeight="1" x14ac:dyDescent="0.35"/>
    <row r="408" ht="40" customHeight="1" x14ac:dyDescent="0.35"/>
    <row r="409" ht="40" customHeight="1" x14ac:dyDescent="0.35"/>
    <row r="410" ht="40" customHeight="1" x14ac:dyDescent="0.35"/>
    <row r="411" ht="40" customHeight="1" x14ac:dyDescent="0.35"/>
    <row r="412" ht="40" customHeight="1" x14ac:dyDescent="0.35"/>
    <row r="413" ht="40" customHeight="1" x14ac:dyDescent="0.35"/>
    <row r="414" ht="40" customHeight="1" x14ac:dyDescent="0.35"/>
    <row r="415" ht="40" customHeight="1" x14ac:dyDescent="0.35"/>
    <row r="416" ht="40" customHeight="1" x14ac:dyDescent="0.35"/>
    <row r="417" ht="40" customHeight="1" x14ac:dyDescent="0.35"/>
    <row r="418" ht="40" customHeight="1" x14ac:dyDescent="0.35"/>
    <row r="419" ht="40" customHeight="1" x14ac:dyDescent="0.35"/>
    <row r="420" ht="40" customHeight="1" x14ac:dyDescent="0.35"/>
    <row r="421" ht="40" customHeight="1" x14ac:dyDescent="0.35"/>
    <row r="422" ht="40" customHeight="1" x14ac:dyDescent="0.35"/>
    <row r="423" ht="40" customHeight="1" x14ac:dyDescent="0.35"/>
    <row r="424" ht="40" customHeight="1" x14ac:dyDescent="0.35"/>
    <row r="425" ht="40" customHeight="1" x14ac:dyDescent="0.35"/>
    <row r="426" ht="40" customHeight="1" x14ac:dyDescent="0.35"/>
    <row r="427" ht="40" customHeight="1" x14ac:dyDescent="0.35"/>
    <row r="428" ht="40" customHeight="1" x14ac:dyDescent="0.35"/>
    <row r="429" ht="40" customHeight="1" x14ac:dyDescent="0.35"/>
    <row r="430" ht="40" customHeight="1" x14ac:dyDescent="0.35"/>
    <row r="431" ht="40" customHeight="1" x14ac:dyDescent="0.35"/>
    <row r="432" ht="40" customHeight="1" x14ac:dyDescent="0.35"/>
    <row r="433" ht="40" customHeight="1" x14ac:dyDescent="0.35"/>
    <row r="434" ht="40" customHeight="1" x14ac:dyDescent="0.35"/>
    <row r="435" ht="40" customHeight="1" x14ac:dyDescent="0.35"/>
    <row r="436" ht="40" customHeight="1" x14ac:dyDescent="0.35"/>
    <row r="437" ht="40" customHeight="1" x14ac:dyDescent="0.35"/>
    <row r="438" ht="40" customHeight="1" x14ac:dyDescent="0.35"/>
    <row r="439" ht="40" customHeight="1" x14ac:dyDescent="0.35"/>
    <row r="440" ht="40" customHeight="1" x14ac:dyDescent="0.35"/>
    <row r="441" ht="40" customHeight="1" x14ac:dyDescent="0.35"/>
    <row r="442" ht="40" customHeight="1" x14ac:dyDescent="0.35"/>
    <row r="443" ht="40" customHeight="1" x14ac:dyDescent="0.35"/>
    <row r="444" ht="40" customHeight="1" x14ac:dyDescent="0.35"/>
    <row r="445" ht="40" customHeight="1" x14ac:dyDescent="0.35"/>
    <row r="446" ht="40" customHeight="1" x14ac:dyDescent="0.35"/>
    <row r="447" ht="40" customHeight="1" x14ac:dyDescent="0.35"/>
    <row r="448" ht="40" customHeight="1" x14ac:dyDescent="0.35"/>
    <row r="449" ht="40" customHeight="1" x14ac:dyDescent="0.35"/>
    <row r="450" ht="40" customHeight="1" x14ac:dyDescent="0.35"/>
    <row r="451" ht="40" customHeight="1" x14ac:dyDescent="0.35"/>
    <row r="452" ht="40" customHeight="1" x14ac:dyDescent="0.35"/>
    <row r="453" ht="40" customHeight="1" x14ac:dyDescent="0.35"/>
    <row r="454" ht="40" customHeight="1" x14ac:dyDescent="0.35"/>
    <row r="455" ht="40" customHeight="1" x14ac:dyDescent="0.35"/>
    <row r="456" ht="40" customHeight="1" x14ac:dyDescent="0.35"/>
    <row r="457" ht="40" customHeight="1" x14ac:dyDescent="0.35"/>
    <row r="458" ht="40" customHeight="1" x14ac:dyDescent="0.35"/>
    <row r="459" ht="40" customHeight="1" x14ac:dyDescent="0.35"/>
    <row r="460" ht="40" customHeight="1" x14ac:dyDescent="0.35"/>
    <row r="461" ht="40" customHeight="1" x14ac:dyDescent="0.35"/>
    <row r="462" ht="40" customHeight="1" x14ac:dyDescent="0.35"/>
    <row r="463" ht="40" customHeight="1" x14ac:dyDescent="0.35"/>
    <row r="464" ht="40" customHeight="1" x14ac:dyDescent="0.35"/>
    <row r="465" ht="40" customHeight="1" x14ac:dyDescent="0.35"/>
    <row r="466" ht="40" customHeight="1" x14ac:dyDescent="0.35"/>
    <row r="467" ht="40" customHeight="1" x14ac:dyDescent="0.35"/>
    <row r="468" ht="40" customHeight="1" x14ac:dyDescent="0.35"/>
    <row r="469" ht="40" customHeight="1" x14ac:dyDescent="0.35"/>
    <row r="470" ht="40" customHeight="1" x14ac:dyDescent="0.35"/>
    <row r="471" ht="40" customHeight="1" x14ac:dyDescent="0.35"/>
    <row r="472" ht="40" customHeight="1" x14ac:dyDescent="0.35"/>
    <row r="473" ht="40" customHeight="1" x14ac:dyDescent="0.35"/>
    <row r="474" ht="40" customHeight="1" x14ac:dyDescent="0.35"/>
    <row r="475" ht="40" customHeight="1" x14ac:dyDescent="0.35"/>
    <row r="476" ht="40" customHeight="1" x14ac:dyDescent="0.35"/>
    <row r="477" ht="40" customHeight="1" x14ac:dyDescent="0.35"/>
    <row r="478" ht="40" customHeight="1" x14ac:dyDescent="0.35"/>
    <row r="479" ht="40" customHeight="1" x14ac:dyDescent="0.35"/>
    <row r="480" ht="40" customHeight="1" x14ac:dyDescent="0.35"/>
    <row r="481" ht="40" customHeight="1" x14ac:dyDescent="0.35"/>
    <row r="482" ht="40" customHeight="1" x14ac:dyDescent="0.35"/>
    <row r="483" ht="40" customHeight="1" x14ac:dyDescent="0.35"/>
    <row r="484" ht="40" customHeight="1" x14ac:dyDescent="0.35"/>
    <row r="485" ht="40" customHeight="1" x14ac:dyDescent="0.35"/>
    <row r="486" ht="40" customHeight="1" x14ac:dyDescent="0.35"/>
    <row r="487" ht="40" customHeight="1" x14ac:dyDescent="0.35"/>
    <row r="488" ht="40" customHeight="1" x14ac:dyDescent="0.35"/>
    <row r="489" ht="40" customHeight="1" x14ac:dyDescent="0.35"/>
    <row r="490" ht="40" customHeight="1" x14ac:dyDescent="0.35"/>
    <row r="491" ht="40" customHeight="1" x14ac:dyDescent="0.35"/>
    <row r="492" ht="40" customHeight="1" x14ac:dyDescent="0.35"/>
    <row r="493" ht="40" customHeight="1" x14ac:dyDescent="0.35"/>
    <row r="494" ht="40" customHeight="1" x14ac:dyDescent="0.35"/>
    <row r="495" ht="40" customHeight="1" x14ac:dyDescent="0.35"/>
    <row r="496" ht="40" customHeight="1" x14ac:dyDescent="0.35"/>
    <row r="497" ht="40" customHeight="1" x14ac:dyDescent="0.35"/>
    <row r="498" ht="40" customHeight="1" x14ac:dyDescent="0.35"/>
    <row r="499" ht="40" customHeight="1" x14ac:dyDescent="0.35"/>
    <row r="500" ht="40" customHeight="1" x14ac:dyDescent="0.35"/>
    <row r="501" ht="40" customHeight="1" x14ac:dyDescent="0.35"/>
    <row r="502" ht="40" customHeight="1" x14ac:dyDescent="0.35"/>
    <row r="503" ht="40" customHeight="1" x14ac:dyDescent="0.35"/>
    <row r="504" ht="40" customHeight="1" x14ac:dyDescent="0.35"/>
    <row r="505" ht="40" customHeight="1" x14ac:dyDescent="0.35"/>
    <row r="506" ht="40" customHeight="1" x14ac:dyDescent="0.35"/>
    <row r="507" ht="40" customHeight="1" x14ac:dyDescent="0.35"/>
    <row r="508" ht="40" customHeight="1" x14ac:dyDescent="0.35"/>
    <row r="509" ht="40" customHeight="1" x14ac:dyDescent="0.35"/>
    <row r="510" ht="40" customHeight="1" x14ac:dyDescent="0.35"/>
    <row r="511" ht="40" customHeight="1" x14ac:dyDescent="0.35"/>
    <row r="512" ht="40" customHeight="1" x14ac:dyDescent="0.35"/>
    <row r="513" ht="40" customHeight="1" x14ac:dyDescent="0.35"/>
    <row r="514" ht="40" customHeight="1" x14ac:dyDescent="0.35"/>
    <row r="515" ht="40" customHeight="1" x14ac:dyDescent="0.35"/>
    <row r="516" ht="40" customHeight="1" x14ac:dyDescent="0.35"/>
    <row r="517" ht="40" customHeight="1" x14ac:dyDescent="0.35"/>
    <row r="518" ht="40" customHeight="1" x14ac:dyDescent="0.35"/>
    <row r="519" ht="40" customHeight="1" x14ac:dyDescent="0.35"/>
    <row r="520" ht="40" customHeight="1" x14ac:dyDescent="0.35"/>
    <row r="521" ht="40" customHeight="1" x14ac:dyDescent="0.35"/>
    <row r="522" ht="40" customHeight="1" x14ac:dyDescent="0.35"/>
    <row r="523" ht="40" customHeight="1" x14ac:dyDescent="0.35"/>
    <row r="524" ht="40" customHeight="1" x14ac:dyDescent="0.35"/>
    <row r="525" ht="40" customHeight="1" x14ac:dyDescent="0.35"/>
    <row r="526" ht="40" customHeight="1" x14ac:dyDescent="0.35"/>
    <row r="527" ht="40" customHeight="1" x14ac:dyDescent="0.35"/>
    <row r="528" ht="40" customHeight="1" x14ac:dyDescent="0.35"/>
    <row r="529" ht="40" customHeight="1" x14ac:dyDescent="0.35"/>
    <row r="530" ht="40" customHeight="1" x14ac:dyDescent="0.35"/>
    <row r="531" ht="40" customHeight="1" x14ac:dyDescent="0.35"/>
    <row r="532" ht="40" customHeight="1" x14ac:dyDescent="0.35"/>
    <row r="533" ht="40" customHeight="1" x14ac:dyDescent="0.35"/>
    <row r="534" ht="40" customHeight="1" x14ac:dyDescent="0.35"/>
    <row r="535" ht="40" customHeight="1" x14ac:dyDescent="0.35"/>
    <row r="536" ht="40" customHeight="1" x14ac:dyDescent="0.35"/>
    <row r="537" ht="40" customHeight="1" x14ac:dyDescent="0.35"/>
    <row r="538" ht="40" customHeight="1" x14ac:dyDescent="0.35"/>
    <row r="539" ht="40" customHeight="1" x14ac:dyDescent="0.35"/>
    <row r="540" ht="40" customHeight="1" x14ac:dyDescent="0.35"/>
    <row r="541" ht="40" customHeight="1" x14ac:dyDescent="0.35"/>
    <row r="542" ht="40" customHeight="1" x14ac:dyDescent="0.35"/>
    <row r="543" ht="40" customHeight="1" x14ac:dyDescent="0.35"/>
    <row r="544" ht="40" customHeight="1" x14ac:dyDescent="0.35"/>
    <row r="545" ht="40" customHeight="1" x14ac:dyDescent="0.35"/>
    <row r="546" ht="40" customHeight="1" x14ac:dyDescent="0.35"/>
    <row r="547" ht="40" customHeight="1" x14ac:dyDescent="0.35"/>
    <row r="548" ht="40" customHeight="1" x14ac:dyDescent="0.35"/>
    <row r="549" ht="40" customHeight="1" x14ac:dyDescent="0.35"/>
    <row r="550" ht="40" customHeight="1" x14ac:dyDescent="0.35"/>
    <row r="551" ht="40" customHeight="1" x14ac:dyDescent="0.35"/>
    <row r="552" ht="40" customHeight="1" x14ac:dyDescent="0.35"/>
    <row r="553" ht="40" customHeight="1" x14ac:dyDescent="0.35"/>
    <row r="554" ht="40" customHeight="1" x14ac:dyDescent="0.35"/>
    <row r="555" ht="40" customHeight="1" x14ac:dyDescent="0.35"/>
    <row r="556" ht="40" customHeight="1" x14ac:dyDescent="0.35"/>
    <row r="557" ht="40" customHeight="1" x14ac:dyDescent="0.35"/>
    <row r="558" ht="40" customHeight="1" x14ac:dyDescent="0.35"/>
    <row r="559" ht="40" customHeight="1" x14ac:dyDescent="0.35"/>
    <row r="560" ht="40" customHeight="1" x14ac:dyDescent="0.35"/>
    <row r="561" ht="40" customHeight="1" x14ac:dyDescent="0.35"/>
    <row r="562" ht="40" customHeight="1" x14ac:dyDescent="0.35"/>
    <row r="563" ht="40" customHeight="1" x14ac:dyDescent="0.35"/>
    <row r="564" ht="40" customHeight="1" x14ac:dyDescent="0.35"/>
    <row r="565" ht="40" customHeight="1" x14ac:dyDescent="0.35"/>
    <row r="566" ht="40" customHeight="1" x14ac:dyDescent="0.35"/>
    <row r="567" ht="40" customHeight="1" x14ac:dyDescent="0.35"/>
    <row r="568" ht="40" customHeight="1" x14ac:dyDescent="0.35"/>
    <row r="569" ht="40" customHeight="1" x14ac:dyDescent="0.35"/>
    <row r="570" ht="40" customHeight="1" x14ac:dyDescent="0.35"/>
    <row r="571" ht="40" customHeight="1" x14ac:dyDescent="0.35"/>
    <row r="572" ht="40" customHeight="1" x14ac:dyDescent="0.35"/>
    <row r="573" ht="40" customHeight="1" x14ac:dyDescent="0.35"/>
    <row r="574" ht="40" customHeight="1" x14ac:dyDescent="0.35"/>
    <row r="575" ht="40" customHeight="1" x14ac:dyDescent="0.35"/>
    <row r="576" ht="40" customHeight="1" x14ac:dyDescent="0.35"/>
    <row r="577" ht="40" customHeight="1" x14ac:dyDescent="0.35"/>
    <row r="578" ht="40" customHeight="1" x14ac:dyDescent="0.35"/>
    <row r="579" ht="40" customHeight="1" x14ac:dyDescent="0.35"/>
    <row r="580" ht="40" customHeight="1" x14ac:dyDescent="0.35"/>
    <row r="581" ht="40" customHeight="1" x14ac:dyDescent="0.35"/>
    <row r="582" ht="40" customHeight="1" x14ac:dyDescent="0.35"/>
    <row r="583" ht="40" customHeight="1" x14ac:dyDescent="0.35"/>
    <row r="584" ht="40" customHeight="1" x14ac:dyDescent="0.35"/>
    <row r="585" ht="40" customHeight="1" x14ac:dyDescent="0.35"/>
    <row r="586" ht="40" customHeight="1" x14ac:dyDescent="0.35"/>
    <row r="587" ht="40" customHeight="1" x14ac:dyDescent="0.35"/>
    <row r="588" ht="40" customHeight="1" x14ac:dyDescent="0.35"/>
    <row r="589" ht="40" customHeight="1" x14ac:dyDescent="0.35"/>
    <row r="590" ht="40" customHeight="1" x14ac:dyDescent="0.35"/>
    <row r="591" ht="40" customHeight="1" x14ac:dyDescent="0.35"/>
    <row r="592" ht="40" customHeight="1" x14ac:dyDescent="0.35"/>
    <row r="593" ht="40" customHeight="1" x14ac:dyDescent="0.35"/>
    <row r="594" ht="40" customHeight="1" x14ac:dyDescent="0.35"/>
    <row r="595" ht="40" customHeight="1" x14ac:dyDescent="0.35"/>
    <row r="596" ht="40" customHeight="1" x14ac:dyDescent="0.35"/>
    <row r="597" ht="40" customHeight="1" x14ac:dyDescent="0.35"/>
    <row r="598" ht="40" customHeight="1" x14ac:dyDescent="0.35"/>
    <row r="599" ht="40" customHeight="1" x14ac:dyDescent="0.35"/>
    <row r="600" ht="40" customHeight="1" x14ac:dyDescent="0.35"/>
    <row r="601" ht="40" customHeight="1" x14ac:dyDescent="0.35"/>
    <row r="602" ht="40" customHeight="1" x14ac:dyDescent="0.35"/>
    <row r="603" ht="40" customHeight="1" x14ac:dyDescent="0.35"/>
    <row r="604" ht="40" customHeight="1" x14ac:dyDescent="0.35"/>
    <row r="605" ht="40" customHeight="1" x14ac:dyDescent="0.35"/>
    <row r="606" ht="40" customHeight="1" x14ac:dyDescent="0.35"/>
    <row r="607" ht="40" customHeight="1" x14ac:dyDescent="0.35"/>
    <row r="608" ht="40" customHeight="1" x14ac:dyDescent="0.35"/>
    <row r="609" ht="40" customHeight="1" x14ac:dyDescent="0.35"/>
    <row r="610" ht="40" customHeight="1" x14ac:dyDescent="0.35"/>
    <row r="611" ht="40" customHeight="1" x14ac:dyDescent="0.35"/>
    <row r="612" ht="40" customHeight="1" x14ac:dyDescent="0.35"/>
    <row r="613" ht="40" customHeight="1" x14ac:dyDescent="0.35"/>
    <row r="614" ht="40" customHeight="1" x14ac:dyDescent="0.35"/>
    <row r="615" ht="40" customHeight="1" x14ac:dyDescent="0.35"/>
    <row r="616" ht="40" customHeight="1" x14ac:dyDescent="0.35"/>
    <row r="617" ht="40" customHeight="1" x14ac:dyDescent="0.35"/>
    <row r="618" ht="40" customHeight="1" x14ac:dyDescent="0.35"/>
    <row r="619" ht="40" customHeight="1" x14ac:dyDescent="0.35"/>
    <row r="620" ht="40" customHeight="1" x14ac:dyDescent="0.35"/>
    <row r="621" ht="40" customHeight="1" x14ac:dyDescent="0.35"/>
    <row r="622" ht="40" customHeight="1" x14ac:dyDescent="0.35"/>
    <row r="623" ht="40" customHeight="1" x14ac:dyDescent="0.35"/>
    <row r="624" ht="40" customHeight="1" x14ac:dyDescent="0.35"/>
    <row r="625" ht="40" customHeight="1" x14ac:dyDescent="0.35"/>
    <row r="626" ht="40" customHeight="1" x14ac:dyDescent="0.35"/>
    <row r="627" ht="40" customHeight="1" x14ac:dyDescent="0.35"/>
    <row r="628" ht="40" customHeight="1" x14ac:dyDescent="0.35"/>
    <row r="629" ht="40" customHeight="1" x14ac:dyDescent="0.35"/>
    <row r="630" ht="40" customHeight="1" x14ac:dyDescent="0.35"/>
    <row r="631" ht="40" customHeight="1" x14ac:dyDescent="0.35"/>
    <row r="632" ht="40" customHeight="1" x14ac:dyDescent="0.35"/>
    <row r="633" ht="40" customHeight="1" x14ac:dyDescent="0.35"/>
    <row r="634" ht="40" customHeight="1" x14ac:dyDescent="0.35"/>
    <row r="635" ht="40" customHeight="1" x14ac:dyDescent="0.35"/>
    <row r="636" ht="40" customHeight="1" x14ac:dyDescent="0.35"/>
    <row r="637" ht="40" customHeight="1" x14ac:dyDescent="0.35"/>
    <row r="638" ht="40" customHeight="1" x14ac:dyDescent="0.35"/>
    <row r="639" ht="40" customHeight="1" x14ac:dyDescent="0.35"/>
    <row r="640" ht="40" customHeight="1" x14ac:dyDescent="0.35"/>
    <row r="641" ht="40" customHeight="1" x14ac:dyDescent="0.35"/>
    <row r="642" ht="40" customHeight="1" x14ac:dyDescent="0.35"/>
    <row r="643" ht="40" customHeight="1" x14ac:dyDescent="0.35"/>
    <row r="644" ht="40" customHeight="1" x14ac:dyDescent="0.35"/>
    <row r="645" ht="40" customHeight="1" x14ac:dyDescent="0.35"/>
    <row r="646" ht="40" customHeight="1" x14ac:dyDescent="0.35"/>
    <row r="647" ht="40" customHeight="1" x14ac:dyDescent="0.35"/>
    <row r="648" ht="40" customHeight="1" x14ac:dyDescent="0.35"/>
    <row r="649" ht="40" customHeight="1" x14ac:dyDescent="0.35"/>
    <row r="650" ht="40" customHeight="1" x14ac:dyDescent="0.35"/>
    <row r="651" ht="40" customHeight="1" x14ac:dyDescent="0.35"/>
    <row r="652" ht="40" customHeight="1" x14ac:dyDescent="0.35"/>
    <row r="653" ht="40" customHeight="1" x14ac:dyDescent="0.35"/>
    <row r="654" ht="40" customHeight="1" x14ac:dyDescent="0.35"/>
    <row r="655" ht="40" customHeight="1" x14ac:dyDescent="0.35"/>
    <row r="656" ht="40" customHeight="1" x14ac:dyDescent="0.35"/>
    <row r="657" ht="40" customHeight="1" x14ac:dyDescent="0.35"/>
    <row r="658" ht="40" customHeight="1" x14ac:dyDescent="0.35"/>
    <row r="659" ht="40" customHeight="1" x14ac:dyDescent="0.35"/>
    <row r="660" ht="40" customHeight="1" x14ac:dyDescent="0.35"/>
    <row r="661" ht="40" customHeight="1" x14ac:dyDescent="0.35"/>
    <row r="662" ht="40" customHeight="1" x14ac:dyDescent="0.35"/>
    <row r="663" ht="40" customHeight="1" x14ac:dyDescent="0.35"/>
    <row r="664" ht="40" customHeight="1" x14ac:dyDescent="0.35"/>
    <row r="665" ht="40" customHeight="1" x14ac:dyDescent="0.35"/>
    <row r="666" ht="40" customHeight="1" x14ac:dyDescent="0.35"/>
    <row r="667" ht="40" customHeight="1" x14ac:dyDescent="0.35"/>
    <row r="668" ht="40" customHeight="1" x14ac:dyDescent="0.35"/>
    <row r="669" ht="40" customHeight="1" x14ac:dyDescent="0.35"/>
    <row r="670" ht="40" customHeight="1" x14ac:dyDescent="0.35"/>
    <row r="671" ht="40" customHeight="1" x14ac:dyDescent="0.35"/>
    <row r="672" ht="40" customHeight="1" x14ac:dyDescent="0.35"/>
    <row r="673" ht="40" customHeight="1" x14ac:dyDescent="0.35"/>
    <row r="674" ht="40" customHeight="1" x14ac:dyDescent="0.35"/>
    <row r="675" ht="40" customHeight="1" x14ac:dyDescent="0.35"/>
    <row r="676" ht="40" customHeight="1" x14ac:dyDescent="0.35"/>
    <row r="677" ht="40" customHeight="1" x14ac:dyDescent="0.35"/>
    <row r="678" ht="40" customHeight="1" x14ac:dyDescent="0.35"/>
    <row r="679" ht="40" customHeight="1" x14ac:dyDescent="0.35"/>
    <row r="680" ht="40" customHeight="1" x14ac:dyDescent="0.35"/>
    <row r="681" ht="40" customHeight="1" x14ac:dyDescent="0.35"/>
    <row r="682" ht="40" customHeight="1" x14ac:dyDescent="0.35"/>
    <row r="683" ht="40" customHeight="1" x14ac:dyDescent="0.35"/>
    <row r="684" ht="40" customHeight="1" x14ac:dyDescent="0.35"/>
    <row r="685" ht="40" customHeight="1" x14ac:dyDescent="0.35"/>
    <row r="686" ht="40" customHeight="1" x14ac:dyDescent="0.35"/>
    <row r="687" ht="40" customHeight="1" x14ac:dyDescent="0.35"/>
    <row r="688" ht="40" customHeight="1" x14ac:dyDescent="0.35"/>
    <row r="689" ht="40" customHeight="1" x14ac:dyDescent="0.35"/>
    <row r="690" ht="40" customHeight="1" x14ac:dyDescent="0.35"/>
    <row r="691" ht="40" customHeight="1" x14ac:dyDescent="0.35"/>
    <row r="692" ht="40" customHeight="1" x14ac:dyDescent="0.35"/>
    <row r="693" ht="40" customHeight="1" x14ac:dyDescent="0.35"/>
    <row r="694" ht="40" customHeight="1" x14ac:dyDescent="0.35"/>
    <row r="695" ht="40" customHeight="1" x14ac:dyDescent="0.35"/>
    <row r="696" ht="40" customHeight="1" x14ac:dyDescent="0.35"/>
    <row r="697" ht="40" customHeight="1" x14ac:dyDescent="0.35"/>
    <row r="698" ht="40" customHeight="1" x14ac:dyDescent="0.35"/>
    <row r="699" ht="40" customHeight="1" x14ac:dyDescent="0.35"/>
    <row r="700" ht="40" customHeight="1" x14ac:dyDescent="0.35"/>
    <row r="701" ht="40" customHeight="1" x14ac:dyDescent="0.35"/>
    <row r="702" ht="40" customHeight="1" x14ac:dyDescent="0.35"/>
    <row r="703" ht="40" customHeight="1" x14ac:dyDescent="0.35"/>
    <row r="704" ht="40" customHeight="1" x14ac:dyDescent="0.35"/>
    <row r="705" ht="40" customHeight="1" x14ac:dyDescent="0.35"/>
    <row r="706" ht="40" customHeight="1" x14ac:dyDescent="0.35"/>
    <row r="707" ht="40" customHeight="1" x14ac:dyDescent="0.35"/>
    <row r="708" ht="40" customHeight="1" x14ac:dyDescent="0.35"/>
    <row r="709" ht="40" customHeight="1" x14ac:dyDescent="0.35"/>
    <row r="710" ht="40" customHeight="1" x14ac:dyDescent="0.35"/>
    <row r="711" ht="40" customHeight="1" x14ac:dyDescent="0.35"/>
    <row r="712" ht="40" customHeight="1" x14ac:dyDescent="0.35"/>
    <row r="713" ht="40" customHeight="1" x14ac:dyDescent="0.35"/>
    <row r="714" ht="40" customHeight="1" x14ac:dyDescent="0.35"/>
    <row r="715" ht="40" customHeight="1" x14ac:dyDescent="0.35"/>
    <row r="716" ht="40" customHeight="1" x14ac:dyDescent="0.35"/>
    <row r="717" ht="40" customHeight="1" x14ac:dyDescent="0.35"/>
    <row r="718" ht="40" customHeight="1" x14ac:dyDescent="0.35"/>
    <row r="719" ht="40" customHeight="1" x14ac:dyDescent="0.35"/>
    <row r="720" ht="40" customHeight="1" x14ac:dyDescent="0.35"/>
    <row r="721" ht="40" customHeight="1" x14ac:dyDescent="0.35"/>
    <row r="722" ht="40" customHeight="1" x14ac:dyDescent="0.35"/>
    <row r="723" ht="40" customHeight="1" x14ac:dyDescent="0.35"/>
    <row r="724" ht="40" customHeight="1" x14ac:dyDescent="0.35"/>
    <row r="725" ht="40" customHeight="1" x14ac:dyDescent="0.35"/>
    <row r="726" ht="40" customHeight="1" x14ac:dyDescent="0.35"/>
    <row r="727" ht="40" customHeight="1" x14ac:dyDescent="0.35"/>
    <row r="728" ht="40" customHeight="1" x14ac:dyDescent="0.35"/>
    <row r="729" ht="40" customHeight="1" x14ac:dyDescent="0.35"/>
    <row r="730" ht="40" customHeight="1" x14ac:dyDescent="0.35"/>
    <row r="731" ht="40" customHeight="1" x14ac:dyDescent="0.35"/>
    <row r="732" ht="40" customHeight="1" x14ac:dyDescent="0.35"/>
    <row r="733" ht="40" customHeight="1" x14ac:dyDescent="0.35"/>
    <row r="734" ht="40" customHeight="1" x14ac:dyDescent="0.35"/>
    <row r="735" ht="40" customHeight="1" x14ac:dyDescent="0.35"/>
    <row r="736" ht="40" customHeight="1" x14ac:dyDescent="0.35"/>
    <row r="737" ht="40" customHeight="1" x14ac:dyDescent="0.35"/>
    <row r="738" ht="40" customHeight="1" x14ac:dyDescent="0.35"/>
    <row r="739" ht="40" customHeight="1" x14ac:dyDescent="0.35"/>
    <row r="740" ht="40" customHeight="1" x14ac:dyDescent="0.35"/>
    <row r="741" ht="40" customHeight="1" x14ac:dyDescent="0.35"/>
    <row r="742" ht="40" customHeight="1" x14ac:dyDescent="0.35"/>
    <row r="743" ht="40" customHeight="1" x14ac:dyDescent="0.35"/>
    <row r="744" ht="40" customHeight="1" x14ac:dyDescent="0.35"/>
    <row r="745" ht="40" customHeight="1" x14ac:dyDescent="0.35"/>
    <row r="746" ht="40" customHeight="1" x14ac:dyDescent="0.35"/>
    <row r="747" ht="40" customHeight="1" x14ac:dyDescent="0.35"/>
    <row r="748" ht="40" customHeight="1" x14ac:dyDescent="0.35"/>
    <row r="749" ht="40" customHeight="1" x14ac:dyDescent="0.35"/>
    <row r="750" ht="40" customHeight="1" x14ac:dyDescent="0.35"/>
    <row r="751" ht="40" customHeight="1" x14ac:dyDescent="0.35"/>
    <row r="752" ht="40" customHeight="1" x14ac:dyDescent="0.35"/>
    <row r="753" ht="40" customHeight="1" x14ac:dyDescent="0.35"/>
    <row r="754" ht="40" customHeight="1" x14ac:dyDescent="0.35"/>
    <row r="755" ht="40" customHeight="1" x14ac:dyDescent="0.35"/>
    <row r="756" ht="40" customHeight="1" x14ac:dyDescent="0.35"/>
    <row r="757" ht="40" customHeight="1" x14ac:dyDescent="0.35"/>
    <row r="758" ht="40" customHeight="1" x14ac:dyDescent="0.35"/>
    <row r="759" ht="40" customHeight="1" x14ac:dyDescent="0.35"/>
    <row r="760" ht="40" customHeight="1" x14ac:dyDescent="0.35"/>
    <row r="761" ht="40" customHeight="1" x14ac:dyDescent="0.35"/>
    <row r="762" ht="40" customHeight="1" x14ac:dyDescent="0.35"/>
    <row r="763" ht="40" customHeight="1" x14ac:dyDescent="0.35"/>
    <row r="764" ht="40" customHeight="1" x14ac:dyDescent="0.35"/>
    <row r="765" ht="40" customHeight="1" x14ac:dyDescent="0.35"/>
    <row r="766" ht="40" customHeight="1" x14ac:dyDescent="0.35"/>
    <row r="767" ht="40" customHeight="1" x14ac:dyDescent="0.35"/>
    <row r="768" ht="40" customHeight="1" x14ac:dyDescent="0.35"/>
    <row r="769" ht="40" customHeight="1" x14ac:dyDescent="0.35"/>
    <row r="770" ht="40" customHeight="1" x14ac:dyDescent="0.35"/>
    <row r="771" ht="40" customHeight="1" x14ac:dyDescent="0.35"/>
    <row r="772" ht="40" customHeight="1" x14ac:dyDescent="0.35"/>
    <row r="773" ht="40" customHeight="1" x14ac:dyDescent="0.35"/>
    <row r="774" ht="40" customHeight="1" x14ac:dyDescent="0.35"/>
    <row r="775" ht="40" customHeight="1" x14ac:dyDescent="0.35"/>
    <row r="776" ht="40" customHeight="1" x14ac:dyDescent="0.35"/>
    <row r="777" ht="40" customHeight="1" x14ac:dyDescent="0.35"/>
    <row r="778" ht="40" customHeight="1" x14ac:dyDescent="0.35"/>
    <row r="779" ht="40" customHeight="1" x14ac:dyDescent="0.35"/>
    <row r="780" ht="40" customHeight="1" x14ac:dyDescent="0.35"/>
    <row r="781" ht="40" customHeight="1" x14ac:dyDescent="0.35"/>
    <row r="782" ht="40" customHeight="1" x14ac:dyDescent="0.35"/>
    <row r="783" ht="40" customHeight="1" x14ac:dyDescent="0.35"/>
    <row r="784" ht="40" customHeight="1" x14ac:dyDescent="0.35"/>
    <row r="785" ht="40" customHeight="1" x14ac:dyDescent="0.35"/>
    <row r="786" ht="40" customHeight="1" x14ac:dyDescent="0.35"/>
    <row r="787" ht="40" customHeight="1" x14ac:dyDescent="0.35"/>
    <row r="788" ht="40" customHeight="1" x14ac:dyDescent="0.35"/>
    <row r="789" ht="40" customHeight="1" x14ac:dyDescent="0.35"/>
    <row r="790" ht="40" customHeight="1" x14ac:dyDescent="0.35"/>
    <row r="791" ht="40" customHeight="1" x14ac:dyDescent="0.35"/>
    <row r="792" ht="40" customHeight="1" x14ac:dyDescent="0.35"/>
    <row r="793" ht="40" customHeight="1" x14ac:dyDescent="0.35"/>
    <row r="794" ht="40" customHeight="1" x14ac:dyDescent="0.35"/>
    <row r="795" ht="40" customHeight="1" x14ac:dyDescent="0.35"/>
    <row r="796" ht="40" customHeight="1" x14ac:dyDescent="0.35"/>
    <row r="797" ht="40" customHeight="1" x14ac:dyDescent="0.35"/>
    <row r="798" ht="40" customHeight="1" x14ac:dyDescent="0.35"/>
    <row r="799" ht="40" customHeight="1" x14ac:dyDescent="0.35"/>
    <row r="800" ht="40" customHeight="1" x14ac:dyDescent="0.35"/>
    <row r="801" ht="40" customHeight="1" x14ac:dyDescent="0.35"/>
    <row r="802" ht="40" customHeight="1" x14ac:dyDescent="0.35"/>
    <row r="803" ht="40" customHeight="1" x14ac:dyDescent="0.35"/>
    <row r="804" ht="40" customHeight="1" x14ac:dyDescent="0.35"/>
    <row r="805" ht="40" customHeight="1" x14ac:dyDescent="0.35"/>
    <row r="806" ht="40" customHeight="1" x14ac:dyDescent="0.35"/>
    <row r="807" ht="40" customHeight="1" x14ac:dyDescent="0.35"/>
    <row r="808" ht="40" customHeight="1" x14ac:dyDescent="0.35"/>
    <row r="809" ht="40" customHeight="1" x14ac:dyDescent="0.35"/>
    <row r="810" ht="40" customHeight="1" x14ac:dyDescent="0.35"/>
    <row r="811" ht="40" customHeight="1" x14ac:dyDescent="0.35"/>
    <row r="812" ht="40" customHeight="1" x14ac:dyDescent="0.35"/>
    <row r="813" ht="40" customHeight="1" x14ac:dyDescent="0.35"/>
    <row r="814" ht="40" customHeight="1" x14ac:dyDescent="0.35"/>
    <row r="815" ht="40" customHeight="1" x14ac:dyDescent="0.35"/>
    <row r="816" ht="40" customHeight="1" x14ac:dyDescent="0.35"/>
    <row r="817" ht="40" customHeight="1" x14ac:dyDescent="0.35"/>
    <row r="818" ht="40" customHeight="1" x14ac:dyDescent="0.35"/>
    <row r="819" ht="40" customHeight="1" x14ac:dyDescent="0.35"/>
    <row r="820" ht="40" customHeight="1" x14ac:dyDescent="0.35"/>
    <row r="821" ht="40" customHeight="1" x14ac:dyDescent="0.35"/>
    <row r="822" ht="40" customHeight="1" x14ac:dyDescent="0.35"/>
    <row r="823" ht="40" customHeight="1" x14ac:dyDescent="0.35"/>
    <row r="824" ht="40" customHeight="1" x14ac:dyDescent="0.35"/>
    <row r="825" ht="40" customHeight="1" x14ac:dyDescent="0.35"/>
    <row r="826" ht="40" customHeight="1" x14ac:dyDescent="0.35"/>
    <row r="827" ht="40" customHeight="1" x14ac:dyDescent="0.35"/>
    <row r="828" ht="40" customHeight="1" x14ac:dyDescent="0.35"/>
    <row r="829" ht="40" customHeight="1" x14ac:dyDescent="0.35"/>
    <row r="830" ht="40" customHeight="1" x14ac:dyDescent="0.35"/>
    <row r="831" ht="40" customHeight="1" x14ac:dyDescent="0.35"/>
    <row r="832" ht="40" customHeight="1" x14ac:dyDescent="0.35"/>
    <row r="833" ht="40" customHeight="1" x14ac:dyDescent="0.35"/>
    <row r="834" ht="40" customHeight="1" x14ac:dyDescent="0.35"/>
    <row r="835" ht="40" customHeight="1" x14ac:dyDescent="0.35"/>
    <row r="836" ht="40" customHeight="1" x14ac:dyDescent="0.35"/>
    <row r="837" ht="40" customHeight="1" x14ac:dyDescent="0.35"/>
    <row r="838" ht="40" customHeight="1" x14ac:dyDescent="0.35"/>
    <row r="839" ht="40" customHeight="1" x14ac:dyDescent="0.35"/>
    <row r="840" ht="40" customHeight="1" x14ac:dyDescent="0.35"/>
    <row r="841" ht="40" customHeight="1" x14ac:dyDescent="0.35"/>
    <row r="842" ht="40" customHeight="1" x14ac:dyDescent="0.35"/>
    <row r="843" ht="40" customHeight="1" x14ac:dyDescent="0.35"/>
    <row r="844" ht="40" customHeight="1" x14ac:dyDescent="0.35"/>
    <row r="845" ht="40" customHeight="1" x14ac:dyDescent="0.35"/>
    <row r="846" ht="40" customHeight="1" x14ac:dyDescent="0.35"/>
    <row r="847" ht="40" customHeight="1" x14ac:dyDescent="0.35"/>
    <row r="848" ht="40" customHeight="1" x14ac:dyDescent="0.35"/>
    <row r="849" ht="40" customHeight="1" x14ac:dyDescent="0.35"/>
    <row r="850" ht="40" customHeight="1" x14ac:dyDescent="0.35"/>
    <row r="851" ht="40" customHeight="1" x14ac:dyDescent="0.35"/>
    <row r="852" ht="40" customHeight="1" x14ac:dyDescent="0.35"/>
    <row r="853" ht="40" customHeight="1" x14ac:dyDescent="0.35"/>
    <row r="854" ht="40" customHeight="1" x14ac:dyDescent="0.35"/>
    <row r="855" ht="40" customHeight="1" x14ac:dyDescent="0.35"/>
    <row r="856" ht="40" customHeight="1" x14ac:dyDescent="0.35"/>
    <row r="857" ht="40" customHeight="1" x14ac:dyDescent="0.35"/>
    <row r="858" ht="40" customHeight="1" x14ac:dyDescent="0.35"/>
    <row r="859" ht="40" customHeight="1" x14ac:dyDescent="0.35"/>
    <row r="860" ht="40" customHeight="1" x14ac:dyDescent="0.35"/>
    <row r="861" ht="40" customHeight="1" x14ac:dyDescent="0.35"/>
    <row r="862" ht="40" customHeight="1" x14ac:dyDescent="0.35"/>
    <row r="863" ht="40" customHeight="1" x14ac:dyDescent="0.35"/>
    <row r="864" ht="40" customHeight="1" x14ac:dyDescent="0.35"/>
    <row r="865" ht="40" customHeight="1" x14ac:dyDescent="0.35"/>
    <row r="866" ht="40" customHeight="1" x14ac:dyDescent="0.35"/>
    <row r="867" ht="40" customHeight="1" x14ac:dyDescent="0.35"/>
    <row r="868" ht="40" customHeight="1" x14ac:dyDescent="0.35"/>
    <row r="869" ht="40" customHeight="1" x14ac:dyDescent="0.35"/>
    <row r="870" ht="40" customHeight="1" x14ac:dyDescent="0.35"/>
    <row r="871" ht="40" customHeight="1" x14ac:dyDescent="0.35"/>
    <row r="872" ht="40" customHeight="1" x14ac:dyDescent="0.35"/>
    <row r="873" ht="40" customHeight="1" x14ac:dyDescent="0.35"/>
    <row r="874" ht="40" customHeight="1" x14ac:dyDescent="0.35"/>
    <row r="875" ht="40" customHeight="1" x14ac:dyDescent="0.35"/>
    <row r="876" ht="40" customHeight="1" x14ac:dyDescent="0.35"/>
    <row r="877" ht="40" customHeight="1" x14ac:dyDescent="0.35"/>
    <row r="878" ht="40" customHeight="1" x14ac:dyDescent="0.35"/>
    <row r="879" ht="40" customHeight="1" x14ac:dyDescent="0.35"/>
    <row r="880" ht="40" customHeight="1" x14ac:dyDescent="0.35"/>
    <row r="881" ht="40" customHeight="1" x14ac:dyDescent="0.35"/>
    <row r="882" ht="40" customHeight="1" x14ac:dyDescent="0.35"/>
    <row r="883" ht="40" customHeight="1" x14ac:dyDescent="0.35"/>
    <row r="884" ht="40" customHeight="1" x14ac:dyDescent="0.35"/>
    <row r="885" ht="40" customHeight="1" x14ac:dyDescent="0.35"/>
    <row r="886" ht="40" customHeight="1" x14ac:dyDescent="0.35"/>
    <row r="887" ht="40" customHeight="1" x14ac:dyDescent="0.35"/>
    <row r="888" ht="40" customHeight="1" x14ac:dyDescent="0.35"/>
    <row r="889" ht="40" customHeight="1" x14ac:dyDescent="0.35"/>
    <row r="890" ht="40" customHeight="1" x14ac:dyDescent="0.35"/>
    <row r="891" ht="40" customHeight="1" x14ac:dyDescent="0.35"/>
    <row r="892" ht="40" customHeight="1" x14ac:dyDescent="0.35"/>
    <row r="893" ht="40" customHeight="1" x14ac:dyDescent="0.35"/>
    <row r="894" ht="40" customHeight="1" x14ac:dyDescent="0.35"/>
    <row r="895" ht="40" customHeight="1" x14ac:dyDescent="0.35"/>
    <row r="896" ht="40" customHeight="1" x14ac:dyDescent="0.35"/>
    <row r="897" ht="40" customHeight="1" x14ac:dyDescent="0.35"/>
    <row r="898" ht="40" customHeight="1" x14ac:dyDescent="0.35"/>
    <row r="899" ht="40" customHeight="1" x14ac:dyDescent="0.35"/>
    <row r="900" ht="40" customHeight="1" x14ac:dyDescent="0.35"/>
    <row r="901" ht="40" customHeight="1" x14ac:dyDescent="0.35"/>
    <row r="902" ht="40" customHeight="1" x14ac:dyDescent="0.35"/>
    <row r="903" ht="40" customHeight="1" x14ac:dyDescent="0.35"/>
    <row r="904" ht="40" customHeight="1" x14ac:dyDescent="0.35"/>
    <row r="905" ht="40" customHeight="1" x14ac:dyDescent="0.35"/>
    <row r="906" ht="40" customHeight="1" x14ac:dyDescent="0.35"/>
    <row r="907" ht="40" customHeight="1" x14ac:dyDescent="0.35"/>
    <row r="908" ht="40" customHeight="1" x14ac:dyDescent="0.35"/>
    <row r="909" ht="40" customHeight="1" x14ac:dyDescent="0.35"/>
    <row r="910" ht="40" customHeight="1" x14ac:dyDescent="0.35"/>
    <row r="911" ht="40" customHeight="1" x14ac:dyDescent="0.35"/>
    <row r="912" ht="40" customHeight="1" x14ac:dyDescent="0.35"/>
    <row r="913" ht="40" customHeight="1" x14ac:dyDescent="0.35"/>
    <row r="914" ht="40" customHeight="1" x14ac:dyDescent="0.35"/>
    <row r="915" ht="40" customHeight="1" x14ac:dyDescent="0.35"/>
    <row r="916" ht="40" customHeight="1" x14ac:dyDescent="0.35"/>
    <row r="917" ht="40" customHeight="1" x14ac:dyDescent="0.35"/>
    <row r="918" ht="40" customHeight="1" x14ac:dyDescent="0.35"/>
    <row r="919" ht="40" customHeight="1" x14ac:dyDescent="0.35"/>
    <row r="920" ht="40" customHeight="1" x14ac:dyDescent="0.35"/>
    <row r="921" ht="40" customHeight="1" x14ac:dyDescent="0.35"/>
    <row r="922" ht="40" customHeight="1" x14ac:dyDescent="0.35"/>
    <row r="923" ht="40" customHeight="1" x14ac:dyDescent="0.35"/>
    <row r="924" ht="40" customHeight="1" x14ac:dyDescent="0.35"/>
    <row r="925" ht="40" customHeight="1" x14ac:dyDescent="0.35"/>
    <row r="926" ht="40" customHeight="1" x14ac:dyDescent="0.35"/>
    <row r="927" ht="40" customHeight="1" x14ac:dyDescent="0.35"/>
    <row r="928" ht="40" customHeight="1" x14ac:dyDescent="0.35"/>
    <row r="929" ht="40" customHeight="1" x14ac:dyDescent="0.35"/>
    <row r="930" ht="40" customHeight="1" x14ac:dyDescent="0.35"/>
    <row r="931" ht="40" customHeight="1" x14ac:dyDescent="0.35"/>
    <row r="932" ht="40" customHeight="1" x14ac:dyDescent="0.35"/>
    <row r="933" ht="40" customHeight="1" x14ac:dyDescent="0.35"/>
    <row r="934" ht="40" customHeight="1" x14ac:dyDescent="0.35"/>
    <row r="935" ht="40" customHeight="1" x14ac:dyDescent="0.35"/>
    <row r="936" ht="40" customHeight="1" x14ac:dyDescent="0.35"/>
    <row r="937" ht="40" customHeight="1" x14ac:dyDescent="0.35"/>
    <row r="938" ht="40" customHeight="1" x14ac:dyDescent="0.35"/>
    <row r="939" ht="40" customHeight="1" x14ac:dyDescent="0.35"/>
    <row r="940" ht="40" customHeight="1" x14ac:dyDescent="0.35"/>
    <row r="941" ht="40" customHeight="1" x14ac:dyDescent="0.35"/>
    <row r="942" ht="40" customHeight="1" x14ac:dyDescent="0.35"/>
    <row r="943" ht="40" customHeight="1" x14ac:dyDescent="0.35"/>
    <row r="944" ht="40" customHeight="1" x14ac:dyDescent="0.35"/>
    <row r="945" ht="40" customHeight="1" x14ac:dyDescent="0.35"/>
    <row r="946" ht="40" customHeight="1" x14ac:dyDescent="0.35"/>
    <row r="947" ht="40" customHeight="1" x14ac:dyDescent="0.35"/>
    <row r="948" ht="40" customHeight="1" x14ac:dyDescent="0.35"/>
    <row r="949" ht="40" customHeight="1" x14ac:dyDescent="0.35"/>
    <row r="950" ht="40" customHeight="1" x14ac:dyDescent="0.35"/>
    <row r="951" ht="40" customHeight="1" x14ac:dyDescent="0.35"/>
    <row r="952" ht="40" customHeight="1" x14ac:dyDescent="0.35"/>
    <row r="953" ht="40" customHeight="1" x14ac:dyDescent="0.35"/>
    <row r="954" ht="40" customHeight="1" x14ac:dyDescent="0.35"/>
    <row r="955" ht="40" customHeight="1" x14ac:dyDescent="0.35"/>
    <row r="956" ht="40" customHeight="1" x14ac:dyDescent="0.35"/>
    <row r="957" ht="40" customHeight="1" x14ac:dyDescent="0.35"/>
    <row r="958" ht="40" customHeight="1" x14ac:dyDescent="0.35"/>
    <row r="959" ht="40" customHeight="1" x14ac:dyDescent="0.35"/>
    <row r="960" ht="40" customHeight="1" x14ac:dyDescent="0.35"/>
    <row r="961" ht="40" customHeight="1" x14ac:dyDescent="0.35"/>
    <row r="962" ht="40" customHeight="1" x14ac:dyDescent="0.35"/>
    <row r="963" ht="40" customHeight="1" x14ac:dyDescent="0.35"/>
    <row r="964" ht="40" customHeight="1" x14ac:dyDescent="0.35"/>
    <row r="965" ht="40" customHeight="1" x14ac:dyDescent="0.35"/>
    <row r="966" ht="40" customHeight="1" x14ac:dyDescent="0.35"/>
    <row r="967" ht="40" customHeight="1" x14ac:dyDescent="0.35"/>
    <row r="968" ht="40" customHeight="1" x14ac:dyDescent="0.35"/>
    <row r="969" ht="40" customHeight="1" x14ac:dyDescent="0.35"/>
    <row r="970" ht="40" customHeight="1" x14ac:dyDescent="0.35"/>
    <row r="971" ht="40" customHeight="1" x14ac:dyDescent="0.35"/>
    <row r="972" ht="40" customHeight="1" x14ac:dyDescent="0.35"/>
    <row r="973" ht="40" customHeight="1" x14ac:dyDescent="0.35"/>
    <row r="974" ht="40" customHeight="1" x14ac:dyDescent="0.35"/>
    <row r="975" ht="40" customHeight="1" x14ac:dyDescent="0.35"/>
    <row r="976" ht="40" customHeight="1" x14ac:dyDescent="0.35"/>
    <row r="977" ht="40" customHeight="1" x14ac:dyDescent="0.35"/>
    <row r="978" ht="40" customHeight="1" x14ac:dyDescent="0.35"/>
    <row r="979" ht="40" customHeight="1" x14ac:dyDescent="0.35"/>
    <row r="980" ht="40" customHeight="1" x14ac:dyDescent="0.35"/>
    <row r="981" ht="40" customHeight="1" x14ac:dyDescent="0.35"/>
    <row r="982" ht="40" customHeight="1" x14ac:dyDescent="0.35"/>
    <row r="983" ht="40" customHeight="1" x14ac:dyDescent="0.35"/>
    <row r="984" ht="40" customHeight="1" x14ac:dyDescent="0.35"/>
    <row r="985" ht="40" customHeight="1" x14ac:dyDescent="0.35"/>
    <row r="986" ht="40" customHeight="1" x14ac:dyDescent="0.35"/>
    <row r="987" ht="40" customHeight="1" x14ac:dyDescent="0.35"/>
    <row r="988" ht="40" customHeight="1" x14ac:dyDescent="0.35"/>
    <row r="989" ht="40" customHeight="1" x14ac:dyDescent="0.35"/>
    <row r="990" ht="40" customHeight="1" x14ac:dyDescent="0.35"/>
    <row r="991" ht="40" customHeight="1" x14ac:dyDescent="0.35"/>
    <row r="992" ht="40" customHeight="1" x14ac:dyDescent="0.35"/>
    <row r="993" ht="40" customHeight="1" x14ac:dyDescent="0.35"/>
    <row r="994" ht="40" customHeight="1" x14ac:dyDescent="0.35"/>
    <row r="995" ht="40" customHeight="1" x14ac:dyDescent="0.35"/>
    <row r="996" ht="40" customHeight="1" x14ac:dyDescent="0.35"/>
    <row r="997" ht="40" customHeight="1" x14ac:dyDescent="0.35"/>
    <row r="998" ht="40" customHeight="1" x14ac:dyDescent="0.35"/>
    <row r="999" ht="40" customHeight="1" x14ac:dyDescent="0.35"/>
    <row r="1000" ht="40" customHeight="1" x14ac:dyDescent="0.35"/>
    <row r="1001" ht="40" customHeight="1" x14ac:dyDescent="0.35"/>
    <row r="1002" ht="40" customHeight="1" x14ac:dyDescent="0.35"/>
    <row r="1003" ht="40" customHeight="1" x14ac:dyDescent="0.35"/>
    <row r="1004" ht="40" customHeight="1" x14ac:dyDescent="0.35"/>
    <row r="1005" ht="40" customHeight="1" x14ac:dyDescent="0.35"/>
    <row r="1006" ht="40" customHeight="1" x14ac:dyDescent="0.35"/>
    <row r="1007" ht="40" customHeight="1" x14ac:dyDescent="0.35"/>
    <row r="1008" ht="40" customHeight="1" x14ac:dyDescent="0.35"/>
    <row r="1009" ht="40" customHeight="1" x14ac:dyDescent="0.35"/>
    <row r="1010" ht="40" customHeight="1" x14ac:dyDescent="0.35"/>
    <row r="1011" ht="40" customHeight="1" x14ac:dyDescent="0.35"/>
    <row r="1012" ht="40" customHeight="1" x14ac:dyDescent="0.35"/>
    <row r="1013" ht="40" customHeight="1" x14ac:dyDescent="0.35"/>
    <row r="1014" ht="40" customHeight="1" x14ac:dyDescent="0.35"/>
    <row r="1015" ht="40" customHeight="1" x14ac:dyDescent="0.35"/>
    <row r="1016" ht="40" customHeight="1" x14ac:dyDescent="0.35"/>
  </sheetData>
  <mergeCells count="105">
    <mergeCell ref="A24:C24"/>
    <mergeCell ref="D24:P24"/>
    <mergeCell ref="Q24:R24"/>
    <mergeCell ref="S24:T24"/>
    <mergeCell ref="U24:AF24"/>
    <mergeCell ref="A23:C23"/>
    <mergeCell ref="D23:P23"/>
    <mergeCell ref="Q23:R23"/>
    <mergeCell ref="S23:T23"/>
    <mergeCell ref="U23:AF23"/>
    <mergeCell ref="A22:C22"/>
    <mergeCell ref="D22:P22"/>
    <mergeCell ref="Q22:R22"/>
    <mergeCell ref="S22:T22"/>
    <mergeCell ref="U22:AF22"/>
    <mergeCell ref="A21:C21"/>
    <mergeCell ref="D21:P21"/>
    <mergeCell ref="Q21:R21"/>
    <mergeCell ref="S21:T21"/>
    <mergeCell ref="U21:AF21"/>
    <mergeCell ref="A20:C20"/>
    <mergeCell ref="D20:P20"/>
    <mergeCell ref="Q20:R20"/>
    <mergeCell ref="S20:T20"/>
    <mergeCell ref="U20:AF20"/>
    <mergeCell ref="A19:C19"/>
    <mergeCell ref="D19:P19"/>
    <mergeCell ref="Q19:R19"/>
    <mergeCell ref="S19:T19"/>
    <mergeCell ref="U19:AF19"/>
    <mergeCell ref="A18:C18"/>
    <mergeCell ref="D18:P18"/>
    <mergeCell ref="Q18:R18"/>
    <mergeCell ref="S18:T18"/>
    <mergeCell ref="U18:AF18"/>
    <mergeCell ref="A17:C17"/>
    <mergeCell ref="D17:P17"/>
    <mergeCell ref="Q17:R17"/>
    <mergeCell ref="S17:T17"/>
    <mergeCell ref="U17:AF17"/>
    <mergeCell ref="S14:T14"/>
    <mergeCell ref="U14:AF14"/>
    <mergeCell ref="A9:C9"/>
    <mergeCell ref="S11:T11"/>
    <mergeCell ref="S10:T10"/>
    <mergeCell ref="S9:T9"/>
    <mergeCell ref="A16:C16"/>
    <mergeCell ref="D16:P16"/>
    <mergeCell ref="Q16:R16"/>
    <mergeCell ref="S16:T16"/>
    <mergeCell ref="U16:AF16"/>
    <mergeCell ref="A15:C15"/>
    <mergeCell ref="D15:P15"/>
    <mergeCell ref="Q15:R15"/>
    <mergeCell ref="S15:T15"/>
    <mergeCell ref="U15:AF15"/>
    <mergeCell ref="U9:AF9"/>
    <mergeCell ref="A8:C8"/>
    <mergeCell ref="A6:AA6"/>
    <mergeCell ref="A7:AA7"/>
    <mergeCell ref="S8:T8"/>
    <mergeCell ref="AA26:AF26"/>
    <mergeCell ref="K25:P25"/>
    <mergeCell ref="S13:T13"/>
    <mergeCell ref="S12:T12"/>
    <mergeCell ref="U8:AF8"/>
    <mergeCell ref="U13:AF13"/>
    <mergeCell ref="U12:AF12"/>
    <mergeCell ref="U11:AF11"/>
    <mergeCell ref="Q25:Z25"/>
    <mergeCell ref="AA25:AF25"/>
    <mergeCell ref="D13:P13"/>
    <mergeCell ref="D12:P12"/>
    <mergeCell ref="D11:P11"/>
    <mergeCell ref="D10:P10"/>
    <mergeCell ref="D8:P8"/>
    <mergeCell ref="A25:J25"/>
    <mergeCell ref="A26:J26"/>
    <mergeCell ref="A14:C14"/>
    <mergeCell ref="D14:P14"/>
    <mergeCell ref="Q14:R14"/>
    <mergeCell ref="A1:AF1"/>
    <mergeCell ref="A2:AF2"/>
    <mergeCell ref="K26:P26"/>
    <mergeCell ref="Q8:R8"/>
    <mergeCell ref="Q9:R9"/>
    <mergeCell ref="AA5:AF5"/>
    <mergeCell ref="AA4:AF4"/>
    <mergeCell ref="S5:Z5"/>
    <mergeCell ref="S4:Z4"/>
    <mergeCell ref="A4:J4"/>
    <mergeCell ref="A5:J5"/>
    <mergeCell ref="K4:R4"/>
    <mergeCell ref="K5:R5"/>
    <mergeCell ref="Q13:R13"/>
    <mergeCell ref="Q12:R12"/>
    <mergeCell ref="A13:C13"/>
    <mergeCell ref="A12:C12"/>
    <mergeCell ref="Q11:R11"/>
    <mergeCell ref="Q10:R10"/>
    <mergeCell ref="A11:C11"/>
    <mergeCell ref="A10:C10"/>
    <mergeCell ref="D9:P9"/>
    <mergeCell ref="Q26:Z26"/>
    <mergeCell ref="U10:AF10"/>
  </mergeCells>
  <printOptions horizontalCentered="1"/>
  <pageMargins left="0.25" right="0.25" top="0.4" bottom="0.25" header="0.2" footer="0.3"/>
  <pageSetup scale="61" orientation="landscape" r:id="rId1"/>
  <headerFooter>
    <oddHeader>&amp;L&amp;D&amp;T&amp;R&amp;P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 tint="-0.14999847407452621"/>
  </sheetPr>
  <dimension ref="A1:F842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ColWidth="9.1796875" defaultRowHeight="25" customHeight="1" x14ac:dyDescent="0.35"/>
  <cols>
    <col min="1" max="1" width="18.54296875" style="17" bestFit="1" customWidth="1"/>
    <col min="2" max="2" width="80.7265625" style="9" customWidth="1"/>
    <col min="3" max="3" width="5.7265625" style="10" customWidth="1"/>
    <col min="4" max="4" width="10.7265625" style="14" customWidth="1"/>
    <col min="5" max="5" width="40.7265625" style="20" customWidth="1"/>
    <col min="6" max="6" width="9.1796875" style="19"/>
    <col min="7" max="16384" width="9.1796875" style="5"/>
  </cols>
  <sheetData>
    <row r="1" spans="1:6" s="4" customFormat="1" ht="25" customHeight="1" thickBot="1" x14ac:dyDescent="0.4">
      <c r="A1" s="1" t="s">
        <v>1</v>
      </c>
      <c r="B1" s="2" t="s">
        <v>0</v>
      </c>
      <c r="C1" s="3" t="s">
        <v>2</v>
      </c>
      <c r="D1" s="11" t="s">
        <v>3</v>
      </c>
      <c r="E1" s="21" t="s">
        <v>856</v>
      </c>
      <c r="F1" s="18"/>
    </row>
    <row r="2" spans="1:6" ht="25" customHeight="1" thickTop="1" x14ac:dyDescent="0.35">
      <c r="A2" s="6">
        <v>2</v>
      </c>
      <c r="B2" s="15" t="s">
        <v>4</v>
      </c>
      <c r="C2" s="16" t="s">
        <v>5</v>
      </c>
      <c r="D2" s="12">
        <v>2.93</v>
      </c>
      <c r="E2" s="22"/>
    </row>
    <row r="3" spans="1:6" ht="25" customHeight="1" x14ac:dyDescent="0.35">
      <c r="A3" s="6">
        <v>3</v>
      </c>
      <c r="B3" s="7" t="s">
        <v>6</v>
      </c>
      <c r="C3" s="8" t="s">
        <v>5</v>
      </c>
      <c r="D3" s="13">
        <v>4.95</v>
      </c>
      <c r="E3" s="23"/>
    </row>
    <row r="4" spans="1:6" ht="25" customHeight="1" x14ac:dyDescent="0.35">
      <c r="A4" s="6">
        <v>4</v>
      </c>
      <c r="B4" s="7" t="s">
        <v>7</v>
      </c>
      <c r="C4" s="8" t="s">
        <v>5</v>
      </c>
      <c r="D4" s="13">
        <v>5.01</v>
      </c>
      <c r="E4" s="23"/>
    </row>
    <row r="5" spans="1:6" ht="25" customHeight="1" x14ac:dyDescent="0.35">
      <c r="A5" s="6">
        <v>6</v>
      </c>
      <c r="B5" s="7" t="s">
        <v>8</v>
      </c>
      <c r="C5" s="8" t="s">
        <v>5</v>
      </c>
      <c r="D5" s="13">
        <v>13.22</v>
      </c>
      <c r="E5" s="23"/>
    </row>
    <row r="6" spans="1:6" ht="25" customHeight="1" x14ac:dyDescent="0.35">
      <c r="A6" s="6">
        <v>7</v>
      </c>
      <c r="B6" s="7" t="s">
        <v>9</v>
      </c>
      <c r="C6" s="8" t="s">
        <v>5</v>
      </c>
      <c r="D6" s="13">
        <v>7.24</v>
      </c>
      <c r="E6" s="23"/>
    </row>
    <row r="7" spans="1:6" ht="25" customHeight="1" x14ac:dyDescent="0.35">
      <c r="A7" s="6">
        <v>9</v>
      </c>
      <c r="B7" s="7" t="s">
        <v>10</v>
      </c>
      <c r="C7" s="8" t="s">
        <v>5</v>
      </c>
      <c r="D7" s="13">
        <v>8.19</v>
      </c>
      <c r="E7" s="23"/>
    </row>
    <row r="8" spans="1:6" ht="25" customHeight="1" x14ac:dyDescent="0.35">
      <c r="A8" s="6">
        <v>10</v>
      </c>
      <c r="B8" s="7" t="s">
        <v>11</v>
      </c>
      <c r="C8" s="8" t="s">
        <v>5</v>
      </c>
      <c r="D8" s="13">
        <v>11.13</v>
      </c>
      <c r="E8" s="23"/>
    </row>
    <row r="9" spans="1:6" ht="25" customHeight="1" x14ac:dyDescent="0.35">
      <c r="A9" s="6">
        <v>11</v>
      </c>
      <c r="B9" s="7" t="s">
        <v>12</v>
      </c>
      <c r="C9" s="8" t="s">
        <v>5</v>
      </c>
      <c r="D9" s="13">
        <v>34.08</v>
      </c>
      <c r="E9" s="23"/>
    </row>
    <row r="10" spans="1:6" ht="25" customHeight="1" x14ac:dyDescent="0.35">
      <c r="A10" s="6">
        <v>14</v>
      </c>
      <c r="B10" s="7" t="s">
        <v>13</v>
      </c>
      <c r="C10" s="8" t="s">
        <v>5</v>
      </c>
      <c r="D10" s="13">
        <v>6.4</v>
      </c>
      <c r="E10" s="23"/>
    </row>
    <row r="11" spans="1:6" ht="25" customHeight="1" x14ac:dyDescent="0.35">
      <c r="A11" s="6">
        <v>16</v>
      </c>
      <c r="B11" s="7" t="s">
        <v>14</v>
      </c>
      <c r="C11" s="8" t="s">
        <v>5</v>
      </c>
      <c r="D11" s="13">
        <v>19.899999999999999</v>
      </c>
      <c r="E11" s="23"/>
    </row>
    <row r="12" spans="1:6" ht="25" customHeight="1" x14ac:dyDescent="0.35">
      <c r="A12" s="6">
        <v>17</v>
      </c>
      <c r="B12" s="7" t="s">
        <v>15</v>
      </c>
      <c r="C12" s="8" t="s">
        <v>5</v>
      </c>
      <c r="D12" s="13">
        <v>0.85</v>
      </c>
      <c r="E12" s="23"/>
    </row>
    <row r="13" spans="1:6" ht="25" customHeight="1" x14ac:dyDescent="0.35">
      <c r="A13" s="6">
        <v>21</v>
      </c>
      <c r="B13" s="7" t="s">
        <v>17</v>
      </c>
      <c r="C13" s="8" t="s">
        <v>18</v>
      </c>
      <c r="D13" s="13">
        <v>26.63</v>
      </c>
      <c r="E13" s="23"/>
    </row>
    <row r="14" spans="1:6" ht="25" customHeight="1" x14ac:dyDescent="0.35">
      <c r="A14" s="6">
        <v>22</v>
      </c>
      <c r="B14" s="7" t="s">
        <v>19</v>
      </c>
      <c r="C14" s="8" t="s">
        <v>5</v>
      </c>
      <c r="D14" s="13">
        <v>62.66</v>
      </c>
      <c r="E14" s="23"/>
    </row>
    <row r="15" spans="1:6" ht="25" customHeight="1" x14ac:dyDescent="0.35">
      <c r="A15" s="6">
        <v>24</v>
      </c>
      <c r="B15" s="7" t="s">
        <v>20</v>
      </c>
      <c r="C15" s="8" t="s">
        <v>5</v>
      </c>
      <c r="D15" s="13">
        <v>142</v>
      </c>
      <c r="E15" s="23"/>
    </row>
    <row r="16" spans="1:6" ht="25" customHeight="1" x14ac:dyDescent="0.35">
      <c r="A16" s="6">
        <v>27</v>
      </c>
      <c r="B16" s="7" t="s">
        <v>21</v>
      </c>
      <c r="C16" s="8" t="s">
        <v>5</v>
      </c>
      <c r="D16" s="13">
        <v>4.04</v>
      </c>
      <c r="E16" s="23"/>
    </row>
    <row r="17" spans="1:5" ht="25" customHeight="1" x14ac:dyDescent="0.35">
      <c r="A17" s="6">
        <v>30</v>
      </c>
      <c r="B17" s="7" t="s">
        <v>22</v>
      </c>
      <c r="C17" s="8" t="s">
        <v>23</v>
      </c>
      <c r="D17" s="13">
        <v>5.58</v>
      </c>
      <c r="E17" s="23"/>
    </row>
    <row r="18" spans="1:5" ht="25" customHeight="1" x14ac:dyDescent="0.35">
      <c r="A18" s="6">
        <v>33</v>
      </c>
      <c r="B18" s="7" t="s">
        <v>24</v>
      </c>
      <c r="C18" s="8" t="s">
        <v>23</v>
      </c>
      <c r="D18" s="13">
        <v>11.66</v>
      </c>
      <c r="E18" s="23"/>
    </row>
    <row r="19" spans="1:5" ht="25" customHeight="1" x14ac:dyDescent="0.35">
      <c r="A19" s="6">
        <v>35</v>
      </c>
      <c r="B19" s="7" t="s">
        <v>25</v>
      </c>
      <c r="C19" s="8" t="s">
        <v>5</v>
      </c>
      <c r="D19" s="13">
        <v>4.76</v>
      </c>
      <c r="E19" s="23"/>
    </row>
    <row r="20" spans="1:5" ht="25" customHeight="1" x14ac:dyDescent="0.35">
      <c r="A20" s="6">
        <v>37</v>
      </c>
      <c r="B20" s="7" t="s">
        <v>26</v>
      </c>
      <c r="C20" s="8" t="s">
        <v>5</v>
      </c>
      <c r="D20" s="13">
        <v>0.73</v>
      </c>
      <c r="E20" s="23"/>
    </row>
    <row r="21" spans="1:5" ht="25" customHeight="1" x14ac:dyDescent="0.35">
      <c r="A21" s="6">
        <v>45</v>
      </c>
      <c r="B21" s="7" t="s">
        <v>27</v>
      </c>
      <c r="C21" s="8" t="s">
        <v>28</v>
      </c>
      <c r="D21" s="13">
        <v>99.57</v>
      </c>
      <c r="E21" s="23"/>
    </row>
    <row r="22" spans="1:5" ht="25" customHeight="1" x14ac:dyDescent="0.35">
      <c r="A22" s="6">
        <v>46</v>
      </c>
      <c r="B22" s="7" t="s">
        <v>29</v>
      </c>
      <c r="C22" s="8" t="s">
        <v>5</v>
      </c>
      <c r="D22" s="13">
        <v>58.19</v>
      </c>
      <c r="E22" s="23"/>
    </row>
    <row r="23" spans="1:5" ht="25" customHeight="1" x14ac:dyDescent="0.35">
      <c r="A23" s="6">
        <v>47</v>
      </c>
      <c r="B23" s="7" t="s">
        <v>30</v>
      </c>
      <c r="C23" s="8" t="s">
        <v>5</v>
      </c>
      <c r="D23" s="13">
        <v>32.57</v>
      </c>
      <c r="E23" s="23"/>
    </row>
    <row r="24" spans="1:5" ht="25" customHeight="1" x14ac:dyDescent="0.35">
      <c r="A24" s="6">
        <v>48</v>
      </c>
      <c r="B24" s="7" t="s">
        <v>31</v>
      </c>
      <c r="C24" s="8" t="s">
        <v>18</v>
      </c>
      <c r="D24" s="13">
        <v>133.09</v>
      </c>
      <c r="E24" s="23"/>
    </row>
    <row r="25" spans="1:5" ht="25" customHeight="1" x14ac:dyDescent="0.35">
      <c r="A25" s="6">
        <v>49</v>
      </c>
      <c r="B25" s="7" t="s">
        <v>32</v>
      </c>
      <c r="C25" s="8" t="s">
        <v>5</v>
      </c>
      <c r="D25" s="13">
        <v>13.26</v>
      </c>
      <c r="E25" s="23"/>
    </row>
    <row r="26" spans="1:5" ht="25" customHeight="1" x14ac:dyDescent="0.35">
      <c r="A26" s="6">
        <v>52</v>
      </c>
      <c r="B26" s="7" t="s">
        <v>33</v>
      </c>
      <c r="C26" s="8" t="s">
        <v>34</v>
      </c>
      <c r="D26" s="13">
        <v>5.45</v>
      </c>
      <c r="E26" s="23"/>
    </row>
    <row r="27" spans="1:5" ht="25" customHeight="1" x14ac:dyDescent="0.35">
      <c r="A27" s="6">
        <v>53</v>
      </c>
      <c r="B27" s="7" t="s">
        <v>35</v>
      </c>
      <c r="C27" s="8" t="s">
        <v>5</v>
      </c>
      <c r="D27" s="13">
        <v>88.11</v>
      </c>
      <c r="E27" s="23"/>
    </row>
    <row r="28" spans="1:5" ht="25" customHeight="1" x14ac:dyDescent="0.35">
      <c r="A28" s="6">
        <v>54</v>
      </c>
      <c r="B28" s="7" t="s">
        <v>36</v>
      </c>
      <c r="C28" s="8" t="s">
        <v>5</v>
      </c>
      <c r="D28" s="13">
        <v>3.19</v>
      </c>
      <c r="E28" s="23"/>
    </row>
    <row r="29" spans="1:5" ht="25" customHeight="1" x14ac:dyDescent="0.35">
      <c r="A29" s="6">
        <v>58</v>
      </c>
      <c r="B29" s="7" t="s">
        <v>37</v>
      </c>
      <c r="C29" s="8" t="s">
        <v>5</v>
      </c>
      <c r="D29" s="13">
        <v>85.16</v>
      </c>
      <c r="E29" s="23"/>
    </row>
    <row r="30" spans="1:5" ht="25" customHeight="1" x14ac:dyDescent="0.35">
      <c r="A30" s="6">
        <v>59</v>
      </c>
      <c r="B30" s="7" t="s">
        <v>38</v>
      </c>
      <c r="C30" s="8" t="s">
        <v>5</v>
      </c>
      <c r="D30" s="13">
        <v>5.83</v>
      </c>
      <c r="E30" s="23"/>
    </row>
    <row r="31" spans="1:5" ht="25" customHeight="1" x14ac:dyDescent="0.35">
      <c r="A31" s="6">
        <v>60</v>
      </c>
      <c r="B31" s="7" t="s">
        <v>39</v>
      </c>
      <c r="C31" s="8" t="s">
        <v>5</v>
      </c>
      <c r="D31" s="13">
        <v>1.67</v>
      </c>
      <c r="E31" s="23"/>
    </row>
    <row r="32" spans="1:5" ht="25" customHeight="1" x14ac:dyDescent="0.35">
      <c r="A32" s="6">
        <v>61</v>
      </c>
      <c r="B32" s="7" t="s">
        <v>40</v>
      </c>
      <c r="C32" s="8" t="s">
        <v>41</v>
      </c>
      <c r="D32" s="13">
        <v>10.99</v>
      </c>
      <c r="E32" s="23"/>
    </row>
    <row r="33" spans="1:5" ht="25" customHeight="1" x14ac:dyDescent="0.35">
      <c r="A33" s="6">
        <v>63</v>
      </c>
      <c r="B33" s="7" t="s">
        <v>42</v>
      </c>
      <c r="C33" s="8" t="s">
        <v>5</v>
      </c>
      <c r="D33" s="13">
        <v>2.12</v>
      </c>
      <c r="E33" s="23"/>
    </row>
    <row r="34" spans="1:5" ht="25" customHeight="1" x14ac:dyDescent="0.35">
      <c r="A34" s="6">
        <v>67</v>
      </c>
      <c r="B34" s="7" t="s">
        <v>43</v>
      </c>
      <c r="C34" s="8" t="s">
        <v>44</v>
      </c>
      <c r="D34" s="13">
        <v>15.16</v>
      </c>
      <c r="E34" s="23"/>
    </row>
    <row r="35" spans="1:5" ht="25" customHeight="1" x14ac:dyDescent="0.35">
      <c r="A35" s="6">
        <v>69</v>
      </c>
      <c r="B35" s="7" t="s">
        <v>45</v>
      </c>
      <c r="C35" s="8" t="s">
        <v>5</v>
      </c>
      <c r="D35" s="13">
        <v>18.2</v>
      </c>
      <c r="E35" s="23"/>
    </row>
    <row r="36" spans="1:5" ht="25" customHeight="1" x14ac:dyDescent="0.35">
      <c r="A36" s="6">
        <v>70</v>
      </c>
      <c r="B36" s="7" t="s">
        <v>46</v>
      </c>
      <c r="C36" s="8" t="s">
        <v>5</v>
      </c>
      <c r="D36" s="13">
        <v>225.53</v>
      </c>
      <c r="E36" s="23"/>
    </row>
    <row r="37" spans="1:5" ht="25" customHeight="1" x14ac:dyDescent="0.35">
      <c r="A37" s="6">
        <v>71</v>
      </c>
      <c r="B37" s="7" t="s">
        <v>47</v>
      </c>
      <c r="C37" s="8" t="s">
        <v>48</v>
      </c>
      <c r="D37" s="13">
        <v>6.17</v>
      </c>
      <c r="E37" s="23"/>
    </row>
    <row r="38" spans="1:5" ht="25" customHeight="1" x14ac:dyDescent="0.35">
      <c r="A38" s="6">
        <v>73</v>
      </c>
      <c r="B38" s="7" t="s">
        <v>49</v>
      </c>
      <c r="C38" s="8" t="s">
        <v>5</v>
      </c>
      <c r="D38" s="13">
        <v>22.28</v>
      </c>
      <c r="E38" s="23"/>
    </row>
    <row r="39" spans="1:5" ht="25" customHeight="1" x14ac:dyDescent="0.35">
      <c r="A39" s="6">
        <v>74</v>
      </c>
      <c r="B39" s="7" t="s">
        <v>50</v>
      </c>
      <c r="C39" s="8" t="s">
        <v>5</v>
      </c>
      <c r="D39" s="13">
        <v>1.31</v>
      </c>
      <c r="E39" s="23"/>
    </row>
    <row r="40" spans="1:5" ht="25" customHeight="1" x14ac:dyDescent="0.35">
      <c r="A40" s="6">
        <v>75</v>
      </c>
      <c r="B40" s="7" t="s">
        <v>51</v>
      </c>
      <c r="C40" s="8" t="s">
        <v>5</v>
      </c>
      <c r="D40" s="13">
        <v>4.13</v>
      </c>
      <c r="E40" s="23"/>
    </row>
    <row r="41" spans="1:5" ht="25" customHeight="1" x14ac:dyDescent="0.35">
      <c r="A41" s="6">
        <v>77</v>
      </c>
      <c r="B41" s="7" t="s">
        <v>52</v>
      </c>
      <c r="C41" s="8" t="s">
        <v>5</v>
      </c>
      <c r="D41" s="13">
        <v>134.41999999999999</v>
      </c>
      <c r="E41" s="23"/>
    </row>
    <row r="42" spans="1:5" ht="25" customHeight="1" x14ac:dyDescent="0.35">
      <c r="A42" s="6">
        <v>78</v>
      </c>
      <c r="B42" s="7" t="s">
        <v>53</v>
      </c>
      <c r="C42" s="8" t="s">
        <v>28</v>
      </c>
      <c r="D42" s="13">
        <v>99.57</v>
      </c>
      <c r="E42" s="23"/>
    </row>
    <row r="43" spans="1:5" ht="25" customHeight="1" x14ac:dyDescent="0.35">
      <c r="A43" s="6">
        <v>83</v>
      </c>
      <c r="B43" s="7" t="s">
        <v>54</v>
      </c>
      <c r="C43" s="8" t="s">
        <v>5</v>
      </c>
      <c r="D43" s="13">
        <v>38.200000000000003</v>
      </c>
      <c r="E43" s="23"/>
    </row>
    <row r="44" spans="1:5" ht="25" customHeight="1" x14ac:dyDescent="0.35">
      <c r="A44" s="6">
        <v>86</v>
      </c>
      <c r="B44" s="7" t="s">
        <v>55</v>
      </c>
      <c r="C44" s="8" t="s">
        <v>56</v>
      </c>
      <c r="D44" s="13">
        <v>2.69</v>
      </c>
      <c r="E44" s="23"/>
    </row>
    <row r="45" spans="1:5" ht="25" customHeight="1" x14ac:dyDescent="0.35">
      <c r="A45" s="6">
        <v>89</v>
      </c>
      <c r="B45" s="7" t="s">
        <v>57</v>
      </c>
      <c r="C45" s="8" t="s">
        <v>5</v>
      </c>
      <c r="D45" s="13">
        <v>110.42</v>
      </c>
      <c r="E45" s="23"/>
    </row>
    <row r="46" spans="1:5" ht="25" customHeight="1" x14ac:dyDescent="0.35">
      <c r="A46" s="6">
        <v>90</v>
      </c>
      <c r="B46" s="7" t="s">
        <v>58</v>
      </c>
      <c r="C46" s="8" t="s">
        <v>5</v>
      </c>
      <c r="D46" s="13">
        <v>646.22</v>
      </c>
      <c r="E46" s="23"/>
    </row>
    <row r="47" spans="1:5" ht="25" customHeight="1" x14ac:dyDescent="0.35">
      <c r="A47" s="6">
        <v>103</v>
      </c>
      <c r="B47" s="7" t="s">
        <v>59</v>
      </c>
      <c r="C47" s="8" t="s">
        <v>5</v>
      </c>
      <c r="D47" s="13">
        <v>223.95</v>
      </c>
      <c r="E47" s="23"/>
    </row>
    <row r="48" spans="1:5" ht="25" customHeight="1" x14ac:dyDescent="0.35">
      <c r="A48" s="6">
        <v>105</v>
      </c>
      <c r="B48" s="7" t="s">
        <v>60</v>
      </c>
      <c r="C48" s="8" t="s">
        <v>18</v>
      </c>
      <c r="D48" s="13">
        <v>124.66</v>
      </c>
      <c r="E48" s="23"/>
    </row>
    <row r="49" spans="1:5" ht="25" customHeight="1" x14ac:dyDescent="0.35">
      <c r="A49" s="6">
        <v>109</v>
      </c>
      <c r="B49" s="7" t="s">
        <v>61</v>
      </c>
      <c r="C49" s="8" t="s">
        <v>5</v>
      </c>
      <c r="D49" s="13">
        <v>46.57</v>
      </c>
      <c r="E49" s="23"/>
    </row>
    <row r="50" spans="1:5" ht="25" customHeight="1" x14ac:dyDescent="0.35">
      <c r="A50" s="6">
        <v>113</v>
      </c>
      <c r="B50" s="7" t="s">
        <v>62</v>
      </c>
      <c r="C50" s="8" t="s">
        <v>5</v>
      </c>
      <c r="D50" s="13">
        <v>50.24</v>
      </c>
      <c r="E50" s="23"/>
    </row>
    <row r="51" spans="1:5" ht="25" customHeight="1" x14ac:dyDescent="0.35">
      <c r="A51" s="6">
        <v>114</v>
      </c>
      <c r="B51" s="7" t="s">
        <v>63</v>
      </c>
      <c r="C51" s="8" t="s">
        <v>64</v>
      </c>
      <c r="D51" s="13">
        <v>39.72</v>
      </c>
      <c r="E51" s="23"/>
    </row>
    <row r="52" spans="1:5" ht="25" customHeight="1" x14ac:dyDescent="0.35">
      <c r="A52" s="6">
        <v>115</v>
      </c>
      <c r="B52" s="7" t="s">
        <v>65</v>
      </c>
      <c r="C52" s="8" t="s">
        <v>64</v>
      </c>
      <c r="D52" s="13">
        <v>218.88</v>
      </c>
      <c r="E52" s="23"/>
    </row>
    <row r="53" spans="1:5" ht="25" customHeight="1" x14ac:dyDescent="0.35">
      <c r="A53" s="6">
        <v>118</v>
      </c>
      <c r="B53" s="7" t="s">
        <v>66</v>
      </c>
      <c r="C53" s="8" t="s">
        <v>5</v>
      </c>
      <c r="D53" s="13">
        <v>58.81</v>
      </c>
      <c r="E53" s="23"/>
    </row>
    <row r="54" spans="1:5" ht="25" customHeight="1" x14ac:dyDescent="0.35">
      <c r="A54" s="6">
        <v>121</v>
      </c>
      <c r="B54" s="7" t="s">
        <v>67</v>
      </c>
      <c r="C54" s="8" t="s">
        <v>5</v>
      </c>
      <c r="D54" s="13">
        <v>115.69</v>
      </c>
      <c r="E54" s="23"/>
    </row>
    <row r="55" spans="1:5" ht="25" customHeight="1" x14ac:dyDescent="0.35">
      <c r="A55" s="6">
        <v>128</v>
      </c>
      <c r="B55" s="7" t="s">
        <v>68</v>
      </c>
      <c r="C55" s="8" t="s">
        <v>5</v>
      </c>
      <c r="D55" s="13">
        <v>109.59</v>
      </c>
      <c r="E55" s="23"/>
    </row>
    <row r="56" spans="1:5" ht="25" customHeight="1" x14ac:dyDescent="0.35">
      <c r="A56" s="6">
        <v>129</v>
      </c>
      <c r="B56" s="7" t="s">
        <v>69</v>
      </c>
      <c r="C56" s="8" t="s">
        <v>18</v>
      </c>
      <c r="D56" s="13">
        <v>2.64</v>
      </c>
      <c r="E56" s="23"/>
    </row>
    <row r="57" spans="1:5" ht="25" customHeight="1" x14ac:dyDescent="0.35">
      <c r="A57" s="6">
        <v>131</v>
      </c>
      <c r="B57" s="7" t="s">
        <v>70</v>
      </c>
      <c r="C57" s="8" t="s">
        <v>5</v>
      </c>
      <c r="D57" s="13">
        <v>0.36</v>
      </c>
      <c r="E57" s="23"/>
    </row>
    <row r="58" spans="1:5" ht="25" customHeight="1" x14ac:dyDescent="0.35">
      <c r="A58" s="6">
        <v>134</v>
      </c>
      <c r="B58" s="7" t="s">
        <v>71</v>
      </c>
      <c r="C58" s="8" t="s">
        <v>5</v>
      </c>
      <c r="D58" s="13">
        <v>21.14</v>
      </c>
      <c r="E58" s="23"/>
    </row>
    <row r="59" spans="1:5" ht="25" customHeight="1" x14ac:dyDescent="0.35">
      <c r="A59" s="6">
        <v>135</v>
      </c>
      <c r="B59" s="7" t="s">
        <v>72</v>
      </c>
      <c r="C59" s="8" t="s">
        <v>44</v>
      </c>
      <c r="D59" s="13">
        <v>59.54</v>
      </c>
      <c r="E59" s="23"/>
    </row>
    <row r="60" spans="1:5" ht="25" customHeight="1" x14ac:dyDescent="0.35">
      <c r="A60" s="6">
        <v>136</v>
      </c>
      <c r="B60" s="7" t="s">
        <v>73</v>
      </c>
      <c r="C60" s="8" t="s">
        <v>5</v>
      </c>
      <c r="D60" s="13">
        <v>13.21</v>
      </c>
      <c r="E60" s="23"/>
    </row>
    <row r="61" spans="1:5" ht="25" customHeight="1" x14ac:dyDescent="0.35">
      <c r="A61" s="6">
        <v>137</v>
      </c>
      <c r="B61" s="7" t="s">
        <v>74</v>
      </c>
      <c r="C61" s="8" t="s">
        <v>5</v>
      </c>
      <c r="D61" s="13">
        <v>8.01</v>
      </c>
      <c r="E61" s="23"/>
    </row>
    <row r="62" spans="1:5" ht="25" customHeight="1" x14ac:dyDescent="0.35">
      <c r="A62" s="6">
        <v>138</v>
      </c>
      <c r="B62" s="7" t="s">
        <v>75</v>
      </c>
      <c r="C62" s="8" t="s">
        <v>5</v>
      </c>
      <c r="D62" s="13">
        <v>8.08</v>
      </c>
      <c r="E62" s="23"/>
    </row>
    <row r="63" spans="1:5" ht="25" customHeight="1" x14ac:dyDescent="0.35">
      <c r="A63" s="6">
        <v>141</v>
      </c>
      <c r="B63" s="7" t="s">
        <v>76</v>
      </c>
      <c r="C63" s="8" t="s">
        <v>5</v>
      </c>
      <c r="D63" s="13">
        <v>9.25</v>
      </c>
      <c r="E63" s="23"/>
    </row>
    <row r="64" spans="1:5" ht="25" customHeight="1" x14ac:dyDescent="0.35">
      <c r="A64" s="6">
        <v>142</v>
      </c>
      <c r="B64" s="7" t="s">
        <v>77</v>
      </c>
      <c r="C64" s="8" t="s">
        <v>18</v>
      </c>
      <c r="D64" s="13">
        <v>61.83</v>
      </c>
      <c r="E64" s="23"/>
    </row>
    <row r="65" spans="1:5" ht="25" customHeight="1" x14ac:dyDescent="0.35">
      <c r="A65" s="6">
        <v>143</v>
      </c>
      <c r="B65" s="7" t="s">
        <v>78</v>
      </c>
      <c r="C65" s="8" t="s">
        <v>48</v>
      </c>
      <c r="D65" s="13">
        <v>70.05</v>
      </c>
      <c r="E65" s="23"/>
    </row>
    <row r="66" spans="1:5" ht="25" customHeight="1" x14ac:dyDescent="0.35">
      <c r="A66" s="6">
        <v>144</v>
      </c>
      <c r="B66" s="7" t="s">
        <v>79</v>
      </c>
      <c r="C66" s="8" t="s">
        <v>48</v>
      </c>
      <c r="D66" s="13">
        <v>85.54</v>
      </c>
      <c r="E66" s="23"/>
    </row>
    <row r="67" spans="1:5" ht="25" customHeight="1" x14ac:dyDescent="0.35">
      <c r="A67" s="6">
        <v>145</v>
      </c>
      <c r="B67" s="7" t="s">
        <v>80</v>
      </c>
      <c r="C67" s="8" t="s">
        <v>5</v>
      </c>
      <c r="D67" s="13">
        <v>104.51</v>
      </c>
      <c r="E67" s="23"/>
    </row>
    <row r="68" spans="1:5" ht="25" customHeight="1" x14ac:dyDescent="0.35">
      <c r="A68" s="6">
        <v>146</v>
      </c>
      <c r="B68" s="7" t="s">
        <v>81</v>
      </c>
      <c r="C68" s="8" t="s">
        <v>5</v>
      </c>
      <c r="D68" s="13">
        <v>64.209999999999994</v>
      </c>
      <c r="E68" s="23"/>
    </row>
    <row r="69" spans="1:5" ht="25" customHeight="1" x14ac:dyDescent="0.35">
      <c r="A69" s="6">
        <v>148</v>
      </c>
      <c r="B69" s="7" t="s">
        <v>82</v>
      </c>
      <c r="C69" s="8" t="s">
        <v>5</v>
      </c>
      <c r="D69" s="13">
        <v>2911.14</v>
      </c>
      <c r="E69" s="23"/>
    </row>
    <row r="70" spans="1:5" ht="25" customHeight="1" x14ac:dyDescent="0.35">
      <c r="A70" s="6">
        <v>149</v>
      </c>
      <c r="B70" s="7" t="s">
        <v>83</v>
      </c>
      <c r="C70" s="8" t="s">
        <v>5</v>
      </c>
      <c r="D70" s="13">
        <v>162.27000000000001</v>
      </c>
      <c r="E70" s="23"/>
    </row>
    <row r="71" spans="1:5" ht="25" customHeight="1" x14ac:dyDescent="0.35">
      <c r="A71" s="6">
        <v>150</v>
      </c>
      <c r="B71" s="7" t="s">
        <v>84</v>
      </c>
      <c r="C71" s="8" t="s">
        <v>28</v>
      </c>
      <c r="D71" s="13">
        <v>99.57</v>
      </c>
      <c r="E71" s="23"/>
    </row>
    <row r="72" spans="1:5" ht="25" customHeight="1" x14ac:dyDescent="0.35">
      <c r="A72" s="6">
        <v>151</v>
      </c>
      <c r="B72" s="7" t="s">
        <v>85</v>
      </c>
      <c r="C72" s="8" t="s">
        <v>5</v>
      </c>
      <c r="D72" s="13">
        <v>44</v>
      </c>
      <c r="E72" s="23"/>
    </row>
    <row r="73" spans="1:5" ht="25" customHeight="1" x14ac:dyDescent="0.35">
      <c r="A73" s="6">
        <v>159</v>
      </c>
      <c r="B73" s="7" t="s">
        <v>86</v>
      </c>
      <c r="C73" s="8" t="s">
        <v>5</v>
      </c>
      <c r="D73" s="13">
        <v>806.86</v>
      </c>
      <c r="E73" s="23"/>
    </row>
    <row r="74" spans="1:5" ht="25" customHeight="1" x14ac:dyDescent="0.35">
      <c r="A74" s="6">
        <v>171</v>
      </c>
      <c r="B74" s="7" t="s">
        <v>87</v>
      </c>
      <c r="C74" s="8" t="s">
        <v>5</v>
      </c>
      <c r="D74" s="13">
        <v>56.07</v>
      </c>
      <c r="E74" s="23"/>
    </row>
    <row r="75" spans="1:5" ht="25" customHeight="1" x14ac:dyDescent="0.35">
      <c r="A75" s="6">
        <v>177</v>
      </c>
      <c r="B75" s="7" t="s">
        <v>88</v>
      </c>
      <c r="C75" s="8" t="s">
        <v>5</v>
      </c>
      <c r="D75" s="13">
        <v>4.4000000000000004</v>
      </c>
      <c r="E75" s="23"/>
    </row>
    <row r="76" spans="1:5" ht="25" customHeight="1" x14ac:dyDescent="0.35">
      <c r="A76" s="6">
        <v>178</v>
      </c>
      <c r="B76" s="7" t="s">
        <v>89</v>
      </c>
      <c r="C76" s="8" t="s">
        <v>5</v>
      </c>
      <c r="D76" s="13">
        <v>0.73</v>
      </c>
      <c r="E76" s="23"/>
    </row>
    <row r="77" spans="1:5" ht="25" customHeight="1" x14ac:dyDescent="0.35">
      <c r="A77" s="6">
        <v>185</v>
      </c>
      <c r="B77" s="7" t="s">
        <v>90</v>
      </c>
      <c r="C77" s="8" t="s">
        <v>5</v>
      </c>
      <c r="D77" s="13">
        <v>3.33</v>
      </c>
      <c r="E77" s="23"/>
    </row>
    <row r="78" spans="1:5" ht="25" customHeight="1" x14ac:dyDescent="0.35">
      <c r="A78" s="6">
        <v>186</v>
      </c>
      <c r="B78" s="7" t="s">
        <v>91</v>
      </c>
      <c r="C78" s="8" t="s">
        <v>5</v>
      </c>
      <c r="D78" s="13">
        <v>3.68</v>
      </c>
      <c r="E78" s="23"/>
    </row>
    <row r="79" spans="1:5" ht="25" customHeight="1" x14ac:dyDescent="0.35">
      <c r="A79" s="6">
        <v>189</v>
      </c>
      <c r="B79" s="7" t="s">
        <v>92</v>
      </c>
      <c r="C79" s="8" t="s">
        <v>5</v>
      </c>
      <c r="D79" s="13">
        <v>0.61</v>
      </c>
      <c r="E79" s="23"/>
    </row>
    <row r="80" spans="1:5" ht="25" customHeight="1" x14ac:dyDescent="0.35">
      <c r="A80" s="6">
        <v>196</v>
      </c>
      <c r="B80" s="7" t="s">
        <v>93</v>
      </c>
      <c r="C80" s="8" t="s">
        <v>5</v>
      </c>
      <c r="D80" s="13">
        <v>3.25</v>
      </c>
      <c r="E80" s="23"/>
    </row>
    <row r="81" spans="1:5" ht="25" customHeight="1" x14ac:dyDescent="0.35">
      <c r="A81" s="6">
        <v>197</v>
      </c>
      <c r="B81" s="7" t="s">
        <v>94</v>
      </c>
      <c r="C81" s="8" t="s">
        <v>5</v>
      </c>
      <c r="D81" s="13">
        <v>3.9</v>
      </c>
      <c r="E81" s="23"/>
    </row>
    <row r="82" spans="1:5" ht="25" customHeight="1" x14ac:dyDescent="0.35">
      <c r="A82" s="6">
        <v>206</v>
      </c>
      <c r="B82" s="7" t="s">
        <v>95</v>
      </c>
      <c r="C82" s="8" t="s">
        <v>5</v>
      </c>
      <c r="D82" s="13">
        <v>0.2</v>
      </c>
      <c r="E82" s="23"/>
    </row>
    <row r="83" spans="1:5" ht="25" customHeight="1" x14ac:dyDescent="0.35">
      <c r="A83" s="6">
        <v>208</v>
      </c>
      <c r="B83" s="7" t="s">
        <v>96</v>
      </c>
      <c r="C83" s="8" t="s">
        <v>18</v>
      </c>
      <c r="D83" s="13">
        <v>42.59</v>
      </c>
      <c r="E83" s="23"/>
    </row>
    <row r="84" spans="1:5" ht="25" customHeight="1" x14ac:dyDescent="0.35">
      <c r="A84" s="6">
        <v>212</v>
      </c>
      <c r="B84" s="7" t="s">
        <v>97</v>
      </c>
      <c r="C84" s="8" t="s">
        <v>5</v>
      </c>
      <c r="D84" s="13">
        <v>50.73</v>
      </c>
      <c r="E84" s="23"/>
    </row>
    <row r="85" spans="1:5" ht="25" customHeight="1" x14ac:dyDescent="0.35">
      <c r="A85" s="6">
        <v>213</v>
      </c>
      <c r="B85" s="7" t="s">
        <v>98</v>
      </c>
      <c r="C85" s="8" t="s">
        <v>5</v>
      </c>
      <c r="D85" s="13">
        <v>6.65</v>
      </c>
      <c r="E85" s="23"/>
    </row>
    <row r="86" spans="1:5" ht="25" customHeight="1" x14ac:dyDescent="0.35">
      <c r="A86" s="6">
        <v>215</v>
      </c>
      <c r="B86" s="7" t="s">
        <v>99</v>
      </c>
      <c r="C86" s="8" t="s">
        <v>5</v>
      </c>
      <c r="D86" s="13">
        <v>5.85</v>
      </c>
      <c r="E86" s="23"/>
    </row>
    <row r="87" spans="1:5" ht="25" customHeight="1" x14ac:dyDescent="0.35">
      <c r="A87" s="6">
        <v>216</v>
      </c>
      <c r="B87" s="7" t="s">
        <v>100</v>
      </c>
      <c r="C87" s="8" t="s">
        <v>5</v>
      </c>
      <c r="D87" s="13">
        <v>0.14000000000000001</v>
      </c>
      <c r="E87" s="23"/>
    </row>
    <row r="88" spans="1:5" ht="25" customHeight="1" x14ac:dyDescent="0.35">
      <c r="A88" s="6">
        <v>217</v>
      </c>
      <c r="B88" s="7" t="s">
        <v>101</v>
      </c>
      <c r="C88" s="8" t="s">
        <v>5</v>
      </c>
      <c r="D88" s="13">
        <v>122.26</v>
      </c>
      <c r="E88" s="23"/>
    </row>
    <row r="89" spans="1:5" ht="25" customHeight="1" x14ac:dyDescent="0.35">
      <c r="A89" s="6">
        <v>218</v>
      </c>
      <c r="B89" s="7" t="s">
        <v>102</v>
      </c>
      <c r="C89" s="8" t="s">
        <v>5</v>
      </c>
      <c r="D89" s="13">
        <v>207.78</v>
      </c>
      <c r="E89" s="23"/>
    </row>
    <row r="90" spans="1:5" ht="25" customHeight="1" x14ac:dyDescent="0.35">
      <c r="A90" s="6">
        <v>220</v>
      </c>
      <c r="B90" s="7" t="s">
        <v>103</v>
      </c>
      <c r="C90" s="8" t="s">
        <v>5</v>
      </c>
      <c r="D90" s="13">
        <v>402.61</v>
      </c>
      <c r="E90" s="23"/>
    </row>
    <row r="91" spans="1:5" ht="25" customHeight="1" x14ac:dyDescent="0.35">
      <c r="A91" s="6">
        <v>221</v>
      </c>
      <c r="B91" s="7" t="s">
        <v>104</v>
      </c>
      <c r="C91" s="8" t="s">
        <v>5</v>
      </c>
      <c r="D91" s="13">
        <v>293.89</v>
      </c>
      <c r="E91" s="23"/>
    </row>
    <row r="92" spans="1:5" ht="25" customHeight="1" x14ac:dyDescent="0.35">
      <c r="A92" s="6">
        <v>222</v>
      </c>
      <c r="B92" s="7" t="s">
        <v>105</v>
      </c>
      <c r="C92" s="8" t="s">
        <v>48</v>
      </c>
      <c r="D92" s="13">
        <v>3.24</v>
      </c>
      <c r="E92" s="23"/>
    </row>
    <row r="93" spans="1:5" ht="25" customHeight="1" x14ac:dyDescent="0.35">
      <c r="A93" s="6">
        <v>228</v>
      </c>
      <c r="B93" s="7" t="s">
        <v>106</v>
      </c>
      <c r="C93" s="8" t="s">
        <v>5</v>
      </c>
      <c r="D93" s="13">
        <v>122.88</v>
      </c>
      <c r="E93" s="23"/>
    </row>
    <row r="94" spans="1:5" ht="25" customHeight="1" x14ac:dyDescent="0.35">
      <c r="A94" s="6">
        <v>229</v>
      </c>
      <c r="B94" s="7" t="s">
        <v>107</v>
      </c>
      <c r="C94" s="8" t="s">
        <v>5</v>
      </c>
      <c r="D94" s="13">
        <v>90.05</v>
      </c>
      <c r="E94" s="23"/>
    </row>
    <row r="95" spans="1:5" ht="25" customHeight="1" x14ac:dyDescent="0.35">
      <c r="A95" s="6">
        <v>230</v>
      </c>
      <c r="B95" s="7" t="s">
        <v>108</v>
      </c>
      <c r="C95" s="8" t="s">
        <v>5</v>
      </c>
      <c r="D95" s="13">
        <v>76.150000000000006</v>
      </c>
      <c r="E95" s="23"/>
    </row>
    <row r="96" spans="1:5" ht="25" customHeight="1" x14ac:dyDescent="0.35">
      <c r="A96" s="6">
        <v>231</v>
      </c>
      <c r="B96" s="7" t="s">
        <v>109</v>
      </c>
      <c r="C96" s="8" t="s">
        <v>5</v>
      </c>
      <c r="D96" s="13">
        <v>159.16999999999999</v>
      </c>
      <c r="E96" s="23"/>
    </row>
    <row r="97" spans="1:5" ht="25" customHeight="1" x14ac:dyDescent="0.35">
      <c r="A97" s="6">
        <v>233</v>
      </c>
      <c r="B97" s="7" t="s">
        <v>110</v>
      </c>
      <c r="C97" s="8" t="s">
        <v>111</v>
      </c>
      <c r="D97" s="13">
        <v>4.78</v>
      </c>
      <c r="E97" s="23"/>
    </row>
    <row r="98" spans="1:5" ht="25" customHeight="1" x14ac:dyDescent="0.35">
      <c r="A98" s="6">
        <v>234</v>
      </c>
      <c r="B98" s="7" t="s">
        <v>112</v>
      </c>
      <c r="C98" s="8" t="s">
        <v>5</v>
      </c>
      <c r="D98" s="13">
        <v>6.98</v>
      </c>
      <c r="E98" s="23"/>
    </row>
    <row r="99" spans="1:5" ht="25" customHeight="1" x14ac:dyDescent="0.35">
      <c r="A99" s="6">
        <v>235</v>
      </c>
      <c r="B99" s="7" t="s">
        <v>113</v>
      </c>
      <c r="C99" s="8" t="s">
        <v>5</v>
      </c>
      <c r="D99" s="13">
        <v>7.93</v>
      </c>
      <c r="E99" s="23"/>
    </row>
    <row r="100" spans="1:5" ht="25" customHeight="1" x14ac:dyDescent="0.35">
      <c r="A100" s="6">
        <v>240</v>
      </c>
      <c r="B100" s="7" t="s">
        <v>114</v>
      </c>
      <c r="C100" s="8" t="s">
        <v>18</v>
      </c>
      <c r="D100" s="13">
        <v>29.09</v>
      </c>
      <c r="E100" s="23"/>
    </row>
    <row r="101" spans="1:5" ht="25" customHeight="1" x14ac:dyDescent="0.35">
      <c r="A101" s="6">
        <v>241</v>
      </c>
      <c r="B101" s="7" t="s">
        <v>115</v>
      </c>
      <c r="C101" s="8" t="s">
        <v>5</v>
      </c>
      <c r="D101" s="13">
        <v>116.79</v>
      </c>
      <c r="E101" s="23"/>
    </row>
    <row r="102" spans="1:5" ht="25" customHeight="1" x14ac:dyDescent="0.35">
      <c r="A102" s="6">
        <v>243</v>
      </c>
      <c r="B102" s="7" t="s">
        <v>116</v>
      </c>
      <c r="C102" s="8" t="s">
        <v>5</v>
      </c>
      <c r="D102" s="13">
        <v>2245</v>
      </c>
      <c r="E102" s="23"/>
    </row>
    <row r="103" spans="1:5" ht="25" customHeight="1" x14ac:dyDescent="0.35">
      <c r="A103" s="6">
        <v>244</v>
      </c>
      <c r="B103" s="7" t="s">
        <v>117</v>
      </c>
      <c r="C103" s="8" t="s">
        <v>18</v>
      </c>
      <c r="D103" s="13">
        <v>277.98</v>
      </c>
      <c r="E103" s="23"/>
    </row>
    <row r="104" spans="1:5" ht="25" customHeight="1" x14ac:dyDescent="0.35">
      <c r="A104" s="6">
        <v>246</v>
      </c>
      <c r="B104" s="7" t="s">
        <v>118</v>
      </c>
      <c r="C104" s="8" t="s">
        <v>18</v>
      </c>
      <c r="D104" s="13">
        <v>271.2</v>
      </c>
      <c r="E104" s="23"/>
    </row>
    <row r="105" spans="1:5" ht="25" customHeight="1" x14ac:dyDescent="0.35">
      <c r="A105" s="6">
        <v>248</v>
      </c>
      <c r="B105" s="7" t="s">
        <v>119</v>
      </c>
      <c r="C105" s="8" t="s">
        <v>5</v>
      </c>
      <c r="D105" s="13">
        <v>5.81</v>
      </c>
      <c r="E105" s="23"/>
    </row>
    <row r="106" spans="1:5" ht="25" customHeight="1" x14ac:dyDescent="0.35">
      <c r="A106" s="6">
        <v>250</v>
      </c>
      <c r="B106" s="7" t="s">
        <v>120</v>
      </c>
      <c r="C106" s="8" t="s">
        <v>56</v>
      </c>
      <c r="D106" s="13">
        <v>10.92</v>
      </c>
      <c r="E106" s="23"/>
    </row>
    <row r="107" spans="1:5" ht="25" customHeight="1" x14ac:dyDescent="0.35">
      <c r="A107" s="6">
        <v>251</v>
      </c>
      <c r="B107" s="7" t="s">
        <v>121</v>
      </c>
      <c r="C107" s="8" t="s">
        <v>5</v>
      </c>
      <c r="D107" s="13">
        <v>2.12</v>
      </c>
      <c r="E107" s="23"/>
    </row>
    <row r="108" spans="1:5" ht="25" customHeight="1" x14ac:dyDescent="0.35">
      <c r="A108" s="6">
        <v>254</v>
      </c>
      <c r="B108" s="7" t="s">
        <v>122</v>
      </c>
      <c r="C108" s="8" t="s">
        <v>5</v>
      </c>
      <c r="D108" s="13">
        <v>0.27</v>
      </c>
      <c r="E108" s="23"/>
    </row>
    <row r="109" spans="1:5" ht="25" customHeight="1" x14ac:dyDescent="0.35">
      <c r="A109" s="6">
        <v>255</v>
      </c>
      <c r="B109" s="7" t="s">
        <v>123</v>
      </c>
      <c r="C109" s="8" t="s">
        <v>5</v>
      </c>
      <c r="D109" s="13">
        <v>36.81</v>
      </c>
      <c r="E109" s="23"/>
    </row>
    <row r="110" spans="1:5" ht="25" customHeight="1" x14ac:dyDescent="0.35">
      <c r="A110" s="6">
        <v>256</v>
      </c>
      <c r="B110" s="7" t="s">
        <v>124</v>
      </c>
      <c r="C110" s="8" t="s">
        <v>5</v>
      </c>
      <c r="D110" s="13">
        <v>1.67</v>
      </c>
      <c r="E110" s="23"/>
    </row>
    <row r="111" spans="1:5" ht="25" customHeight="1" x14ac:dyDescent="0.35">
      <c r="A111" s="6">
        <v>257</v>
      </c>
      <c r="B111" s="7" t="s">
        <v>125</v>
      </c>
      <c r="C111" s="8" t="s">
        <v>5</v>
      </c>
      <c r="D111" s="13">
        <v>4.1900000000000004</v>
      </c>
      <c r="E111" s="23"/>
    </row>
    <row r="112" spans="1:5" ht="25" customHeight="1" x14ac:dyDescent="0.35">
      <c r="A112" s="6">
        <v>259</v>
      </c>
      <c r="B112" s="7" t="s">
        <v>126</v>
      </c>
      <c r="C112" s="8" t="s">
        <v>5</v>
      </c>
      <c r="D112" s="13">
        <v>123.12</v>
      </c>
      <c r="E112" s="23"/>
    </row>
    <row r="113" spans="1:5" ht="25" customHeight="1" x14ac:dyDescent="0.35">
      <c r="A113" s="6">
        <v>260</v>
      </c>
      <c r="B113" s="7" t="s">
        <v>127</v>
      </c>
      <c r="C113" s="8" t="s">
        <v>44</v>
      </c>
      <c r="D113" s="13">
        <v>97.99</v>
      </c>
      <c r="E113" s="23"/>
    </row>
    <row r="114" spans="1:5" ht="25" customHeight="1" x14ac:dyDescent="0.35">
      <c r="A114" s="6">
        <v>261</v>
      </c>
      <c r="B114" s="7" t="s">
        <v>128</v>
      </c>
      <c r="C114" s="8" t="s">
        <v>5</v>
      </c>
      <c r="D114" s="13">
        <v>7.89</v>
      </c>
      <c r="E114" s="23"/>
    </row>
    <row r="115" spans="1:5" ht="25" customHeight="1" x14ac:dyDescent="0.35">
      <c r="A115" s="6">
        <v>264</v>
      </c>
      <c r="B115" s="7" t="s">
        <v>129</v>
      </c>
      <c r="C115" s="8" t="s">
        <v>48</v>
      </c>
      <c r="D115" s="13">
        <v>0.73</v>
      </c>
      <c r="E115" s="23"/>
    </row>
    <row r="116" spans="1:5" ht="25" customHeight="1" x14ac:dyDescent="0.35">
      <c r="A116" s="6">
        <v>265</v>
      </c>
      <c r="B116" s="7" t="s">
        <v>130</v>
      </c>
      <c r="C116" s="8" t="s">
        <v>5</v>
      </c>
      <c r="D116" s="13">
        <v>16.88</v>
      </c>
      <c r="E116" s="23"/>
    </row>
    <row r="117" spans="1:5" ht="25" customHeight="1" x14ac:dyDescent="0.35">
      <c r="A117" s="6">
        <v>267</v>
      </c>
      <c r="B117" s="7" t="s">
        <v>871</v>
      </c>
      <c r="C117" s="8" t="s">
        <v>48</v>
      </c>
      <c r="D117" s="13">
        <v>1.82</v>
      </c>
      <c r="E117" s="23"/>
    </row>
    <row r="118" spans="1:5" ht="25" customHeight="1" x14ac:dyDescent="0.35">
      <c r="A118" s="6">
        <v>268</v>
      </c>
      <c r="B118" s="7" t="s">
        <v>131</v>
      </c>
      <c r="C118" s="8" t="s">
        <v>5</v>
      </c>
      <c r="D118" s="13">
        <v>31.81</v>
      </c>
      <c r="E118" s="23"/>
    </row>
    <row r="119" spans="1:5" ht="25" customHeight="1" x14ac:dyDescent="0.35">
      <c r="A119" s="6">
        <v>272</v>
      </c>
      <c r="B119" s="7" t="s">
        <v>132</v>
      </c>
      <c r="C119" s="8" t="s">
        <v>5</v>
      </c>
      <c r="D119" s="13">
        <v>4.28</v>
      </c>
      <c r="E119" s="23"/>
    </row>
    <row r="120" spans="1:5" ht="25" customHeight="1" x14ac:dyDescent="0.35">
      <c r="A120" s="6">
        <v>278</v>
      </c>
      <c r="B120" s="7" t="s">
        <v>133</v>
      </c>
      <c r="C120" s="8" t="s">
        <v>48</v>
      </c>
      <c r="D120" s="13">
        <v>0.73</v>
      </c>
      <c r="E120" s="23"/>
    </row>
    <row r="121" spans="1:5" ht="25" customHeight="1" x14ac:dyDescent="0.35">
      <c r="A121" s="6">
        <v>279</v>
      </c>
      <c r="B121" s="7" t="s">
        <v>134</v>
      </c>
      <c r="C121" s="8" t="s">
        <v>48</v>
      </c>
      <c r="D121" s="13">
        <v>0.73</v>
      </c>
      <c r="E121" s="23"/>
    </row>
    <row r="122" spans="1:5" ht="25" customHeight="1" x14ac:dyDescent="0.35">
      <c r="A122" s="6">
        <v>281</v>
      </c>
      <c r="B122" s="7" t="s">
        <v>135</v>
      </c>
      <c r="C122" s="8" t="s">
        <v>5</v>
      </c>
      <c r="D122" s="13">
        <v>34.24</v>
      </c>
      <c r="E122" s="23"/>
    </row>
    <row r="123" spans="1:5" ht="25" customHeight="1" x14ac:dyDescent="0.35">
      <c r="A123" s="6">
        <v>286</v>
      </c>
      <c r="B123" s="7" t="s">
        <v>136</v>
      </c>
      <c r="C123" s="8" t="s">
        <v>5</v>
      </c>
      <c r="D123" s="13">
        <v>763.77</v>
      </c>
      <c r="E123" s="23"/>
    </row>
    <row r="124" spans="1:5" ht="25" customHeight="1" x14ac:dyDescent="0.35">
      <c r="A124" s="6">
        <v>288</v>
      </c>
      <c r="B124" s="7" t="s">
        <v>137</v>
      </c>
      <c r="C124" s="8" t="s">
        <v>5</v>
      </c>
      <c r="D124" s="13">
        <v>7.13</v>
      </c>
      <c r="E124" s="23"/>
    </row>
    <row r="125" spans="1:5" ht="25" customHeight="1" x14ac:dyDescent="0.35">
      <c r="A125" s="6">
        <v>289</v>
      </c>
      <c r="B125" s="7" t="s">
        <v>138</v>
      </c>
      <c r="C125" s="8" t="s">
        <v>5</v>
      </c>
      <c r="D125" s="13">
        <v>15.61</v>
      </c>
      <c r="E125" s="23"/>
    </row>
    <row r="126" spans="1:5" ht="25" customHeight="1" x14ac:dyDescent="0.35">
      <c r="A126" s="6">
        <v>290</v>
      </c>
      <c r="B126" s="7" t="s">
        <v>139</v>
      </c>
      <c r="C126" s="8" t="s">
        <v>5</v>
      </c>
      <c r="D126" s="13">
        <v>2.91</v>
      </c>
      <c r="E126" s="23"/>
    </row>
    <row r="127" spans="1:5" ht="25" customHeight="1" x14ac:dyDescent="0.35">
      <c r="A127" s="6">
        <v>291</v>
      </c>
      <c r="B127" s="7" t="s">
        <v>140</v>
      </c>
      <c r="C127" s="8" t="s">
        <v>5</v>
      </c>
      <c r="D127" s="13">
        <v>6.64</v>
      </c>
      <c r="E127" s="23"/>
    </row>
    <row r="128" spans="1:5" ht="25" customHeight="1" x14ac:dyDescent="0.35">
      <c r="A128" s="6">
        <v>292</v>
      </c>
      <c r="B128" s="7" t="s">
        <v>141</v>
      </c>
      <c r="C128" s="8" t="s">
        <v>5</v>
      </c>
      <c r="D128" s="13">
        <v>15.82</v>
      </c>
      <c r="E128" s="23"/>
    </row>
    <row r="129" spans="1:5" ht="25" customHeight="1" x14ac:dyDescent="0.35">
      <c r="A129" s="6">
        <v>294</v>
      </c>
      <c r="B129" s="7" t="s">
        <v>142</v>
      </c>
      <c r="C129" s="8" t="s">
        <v>5</v>
      </c>
      <c r="D129" s="13">
        <v>19.79</v>
      </c>
      <c r="E129" s="23"/>
    </row>
    <row r="130" spans="1:5" ht="25" customHeight="1" x14ac:dyDescent="0.35">
      <c r="A130" s="6">
        <v>295</v>
      </c>
      <c r="B130" s="7" t="s">
        <v>143</v>
      </c>
      <c r="C130" s="8" t="s">
        <v>28</v>
      </c>
      <c r="D130" s="13">
        <v>6.45</v>
      </c>
      <c r="E130" s="23"/>
    </row>
    <row r="131" spans="1:5" ht="25" customHeight="1" x14ac:dyDescent="0.35">
      <c r="A131" s="6">
        <v>296</v>
      </c>
      <c r="B131" s="7" t="s">
        <v>144</v>
      </c>
      <c r="C131" s="8" t="s">
        <v>5</v>
      </c>
      <c r="D131" s="13">
        <v>66.63</v>
      </c>
      <c r="E131" s="23"/>
    </row>
    <row r="132" spans="1:5" ht="25" customHeight="1" x14ac:dyDescent="0.35">
      <c r="A132" s="6">
        <v>299</v>
      </c>
      <c r="B132" s="7" t="s">
        <v>145</v>
      </c>
      <c r="C132" s="8" t="s">
        <v>5</v>
      </c>
      <c r="D132" s="13">
        <v>11.69</v>
      </c>
      <c r="E132" s="23"/>
    </row>
    <row r="133" spans="1:5" ht="25" customHeight="1" x14ac:dyDescent="0.35">
      <c r="A133" s="6">
        <v>305</v>
      </c>
      <c r="B133" s="7" t="s">
        <v>146</v>
      </c>
      <c r="C133" s="8" t="s">
        <v>5</v>
      </c>
      <c r="D133" s="13">
        <v>23.88</v>
      </c>
      <c r="E133" s="23"/>
    </row>
    <row r="134" spans="1:5" ht="25" customHeight="1" x14ac:dyDescent="0.35">
      <c r="A134" s="6">
        <v>307</v>
      </c>
      <c r="B134" s="7" t="s">
        <v>147</v>
      </c>
      <c r="C134" s="8" t="s">
        <v>5</v>
      </c>
      <c r="D134" s="13">
        <v>78.66</v>
      </c>
      <c r="E134" s="23"/>
    </row>
    <row r="135" spans="1:5" ht="25" customHeight="1" x14ac:dyDescent="0.35">
      <c r="A135" s="6">
        <v>308</v>
      </c>
      <c r="B135" s="7" t="s">
        <v>148</v>
      </c>
      <c r="C135" s="8" t="s">
        <v>5</v>
      </c>
      <c r="D135" s="13">
        <v>14.09</v>
      </c>
      <c r="E135" s="23"/>
    </row>
    <row r="136" spans="1:5" ht="25" customHeight="1" x14ac:dyDescent="0.35">
      <c r="A136" s="6">
        <v>309</v>
      </c>
      <c r="B136" s="7" t="s">
        <v>149</v>
      </c>
      <c r="C136" s="8" t="s">
        <v>44</v>
      </c>
      <c r="D136" s="13">
        <v>22.14</v>
      </c>
      <c r="E136" s="23"/>
    </row>
    <row r="137" spans="1:5" ht="25" customHeight="1" x14ac:dyDescent="0.35">
      <c r="A137" s="6">
        <v>315</v>
      </c>
      <c r="B137" s="7" t="s">
        <v>150</v>
      </c>
      <c r="C137" s="8" t="s">
        <v>48</v>
      </c>
      <c r="D137" s="13">
        <v>6.02</v>
      </c>
      <c r="E137" s="23"/>
    </row>
    <row r="138" spans="1:5" ht="25" customHeight="1" x14ac:dyDescent="0.35">
      <c r="A138" s="6">
        <v>316</v>
      </c>
      <c r="B138" s="7" t="s">
        <v>151</v>
      </c>
      <c r="C138" s="8" t="s">
        <v>48</v>
      </c>
      <c r="D138" s="13">
        <v>14.58</v>
      </c>
      <c r="E138" s="23"/>
    </row>
    <row r="139" spans="1:5" ht="25" customHeight="1" x14ac:dyDescent="0.35">
      <c r="A139" s="6">
        <v>317</v>
      </c>
      <c r="B139" s="7" t="s">
        <v>152</v>
      </c>
      <c r="C139" s="8" t="s">
        <v>5</v>
      </c>
      <c r="D139" s="13">
        <v>34.96</v>
      </c>
      <c r="E139" s="23"/>
    </row>
    <row r="140" spans="1:5" ht="25" customHeight="1" x14ac:dyDescent="0.35">
      <c r="A140" s="6">
        <v>318</v>
      </c>
      <c r="B140" s="7" t="s">
        <v>153</v>
      </c>
      <c r="C140" s="8" t="s">
        <v>28</v>
      </c>
      <c r="D140" s="13">
        <v>7.55</v>
      </c>
      <c r="E140" s="23"/>
    </row>
    <row r="141" spans="1:5" ht="25" customHeight="1" x14ac:dyDescent="0.35">
      <c r="A141" s="6">
        <v>320</v>
      </c>
      <c r="B141" s="7" t="s">
        <v>154</v>
      </c>
      <c r="C141" s="8" t="s">
        <v>44</v>
      </c>
      <c r="D141" s="13">
        <v>582.34</v>
      </c>
      <c r="E141" s="23"/>
    </row>
    <row r="142" spans="1:5" ht="25" customHeight="1" x14ac:dyDescent="0.35">
      <c r="A142" s="6">
        <v>321</v>
      </c>
      <c r="B142" s="7" t="s">
        <v>155</v>
      </c>
      <c r="C142" s="8" t="s">
        <v>5</v>
      </c>
      <c r="D142" s="13">
        <v>13.64</v>
      </c>
      <c r="E142" s="23"/>
    </row>
    <row r="143" spans="1:5" ht="25" customHeight="1" x14ac:dyDescent="0.35">
      <c r="A143" s="6">
        <v>322</v>
      </c>
      <c r="B143" s="7" t="s">
        <v>156</v>
      </c>
      <c r="C143" s="8" t="s">
        <v>5</v>
      </c>
      <c r="D143" s="13">
        <v>18.82</v>
      </c>
      <c r="E143" s="23"/>
    </row>
    <row r="144" spans="1:5" ht="25" customHeight="1" x14ac:dyDescent="0.35">
      <c r="A144" s="6">
        <v>324</v>
      </c>
      <c r="B144" s="7" t="s">
        <v>157</v>
      </c>
      <c r="C144" s="8" t="s">
        <v>5</v>
      </c>
      <c r="D144" s="13">
        <v>17.13</v>
      </c>
      <c r="E144" s="23"/>
    </row>
    <row r="145" spans="1:5" ht="25" customHeight="1" x14ac:dyDescent="0.35">
      <c r="A145" s="6">
        <v>325</v>
      </c>
      <c r="B145" s="7" t="s">
        <v>158</v>
      </c>
      <c r="C145" s="8" t="s">
        <v>5</v>
      </c>
      <c r="D145" s="13">
        <v>14.98</v>
      </c>
      <c r="E145" s="23"/>
    </row>
    <row r="146" spans="1:5" ht="25" customHeight="1" x14ac:dyDescent="0.35">
      <c r="A146" s="6">
        <v>328</v>
      </c>
      <c r="B146" s="7" t="s">
        <v>159</v>
      </c>
      <c r="C146" s="8" t="s">
        <v>5</v>
      </c>
      <c r="D146" s="13">
        <v>0.13</v>
      </c>
      <c r="E146" s="23"/>
    </row>
    <row r="147" spans="1:5" ht="25" customHeight="1" x14ac:dyDescent="0.35">
      <c r="A147" s="6">
        <v>329</v>
      </c>
      <c r="B147" s="7" t="s">
        <v>160</v>
      </c>
      <c r="C147" s="8" t="s">
        <v>23</v>
      </c>
      <c r="D147" s="13">
        <v>9.25</v>
      </c>
      <c r="E147" s="23"/>
    </row>
    <row r="148" spans="1:5" ht="25" customHeight="1" x14ac:dyDescent="0.35">
      <c r="A148" s="6">
        <v>331</v>
      </c>
      <c r="B148" s="7" t="s">
        <v>161</v>
      </c>
      <c r="C148" s="8" t="s">
        <v>5</v>
      </c>
      <c r="D148" s="13">
        <v>4.6500000000000004</v>
      </c>
      <c r="E148" s="23"/>
    </row>
    <row r="149" spans="1:5" ht="25" customHeight="1" x14ac:dyDescent="0.35">
      <c r="A149" s="6">
        <v>332</v>
      </c>
      <c r="B149" s="7" t="s">
        <v>162</v>
      </c>
      <c r="C149" s="8" t="s">
        <v>5</v>
      </c>
      <c r="D149" s="13">
        <v>8.83</v>
      </c>
      <c r="E149" s="23"/>
    </row>
    <row r="150" spans="1:5" ht="25" customHeight="1" x14ac:dyDescent="0.35">
      <c r="A150" s="6">
        <v>333</v>
      </c>
      <c r="B150" s="7" t="s">
        <v>163</v>
      </c>
      <c r="C150" s="8" t="s">
        <v>5</v>
      </c>
      <c r="D150" s="13">
        <v>58.55</v>
      </c>
      <c r="E150" s="23"/>
    </row>
    <row r="151" spans="1:5" ht="25" customHeight="1" x14ac:dyDescent="0.35">
      <c r="A151" s="6">
        <v>336</v>
      </c>
      <c r="B151" s="7" t="s">
        <v>164</v>
      </c>
      <c r="C151" s="8" t="s">
        <v>5</v>
      </c>
      <c r="D151" s="13">
        <v>2.1800000000000002</v>
      </c>
      <c r="E151" s="23"/>
    </row>
    <row r="152" spans="1:5" ht="25" customHeight="1" x14ac:dyDescent="0.35">
      <c r="A152" s="6">
        <v>337</v>
      </c>
      <c r="B152" s="7" t="s">
        <v>165</v>
      </c>
      <c r="C152" s="8" t="s">
        <v>5</v>
      </c>
      <c r="D152" s="13">
        <v>14.54</v>
      </c>
      <c r="E152" s="23"/>
    </row>
    <row r="153" spans="1:5" ht="25" customHeight="1" x14ac:dyDescent="0.35">
      <c r="A153" s="6">
        <v>338</v>
      </c>
      <c r="B153" s="7" t="s">
        <v>166</v>
      </c>
      <c r="C153" s="8" t="s">
        <v>5</v>
      </c>
      <c r="D153" s="13">
        <v>12.54</v>
      </c>
      <c r="E153" s="23"/>
    </row>
    <row r="154" spans="1:5" ht="25" customHeight="1" x14ac:dyDescent="0.35">
      <c r="A154" s="6">
        <v>340</v>
      </c>
      <c r="B154" s="7" t="s">
        <v>167</v>
      </c>
      <c r="C154" s="8" t="s">
        <v>44</v>
      </c>
      <c r="D154" s="13">
        <v>1228.54</v>
      </c>
      <c r="E154" s="23"/>
    </row>
    <row r="155" spans="1:5" ht="25" customHeight="1" x14ac:dyDescent="0.35">
      <c r="A155" s="6">
        <v>341</v>
      </c>
      <c r="B155" s="7" t="s">
        <v>168</v>
      </c>
      <c r="C155" s="8" t="s">
        <v>169</v>
      </c>
      <c r="D155" s="13">
        <v>4.2300000000000004</v>
      </c>
      <c r="E155" s="23"/>
    </row>
    <row r="156" spans="1:5" ht="25" customHeight="1" x14ac:dyDescent="0.35">
      <c r="A156" s="6">
        <v>342</v>
      </c>
      <c r="B156" s="7" t="s">
        <v>170</v>
      </c>
      <c r="C156" s="8" t="s">
        <v>44</v>
      </c>
      <c r="D156" s="13">
        <v>42.24</v>
      </c>
      <c r="E156" s="23"/>
    </row>
    <row r="157" spans="1:5" ht="25" customHeight="1" x14ac:dyDescent="0.35">
      <c r="A157" s="6">
        <v>343</v>
      </c>
      <c r="B157" s="7" t="s">
        <v>171</v>
      </c>
      <c r="C157" s="8" t="s">
        <v>5</v>
      </c>
      <c r="D157" s="13">
        <v>27.83</v>
      </c>
      <c r="E157" s="23"/>
    </row>
    <row r="158" spans="1:5" ht="25" customHeight="1" x14ac:dyDescent="0.35">
      <c r="A158" s="6">
        <v>344</v>
      </c>
      <c r="B158" s="7" t="s">
        <v>172</v>
      </c>
      <c r="C158" s="8" t="s">
        <v>5</v>
      </c>
      <c r="D158" s="13">
        <v>3.82</v>
      </c>
      <c r="E158" s="23"/>
    </row>
    <row r="159" spans="1:5" ht="25" customHeight="1" x14ac:dyDescent="0.35">
      <c r="A159" s="6">
        <v>345</v>
      </c>
      <c r="B159" s="7" t="s">
        <v>173</v>
      </c>
      <c r="C159" s="8" t="s">
        <v>5</v>
      </c>
      <c r="D159" s="13">
        <v>1.19</v>
      </c>
      <c r="E159" s="23"/>
    </row>
    <row r="160" spans="1:5" ht="25" customHeight="1" x14ac:dyDescent="0.35">
      <c r="A160" s="6">
        <v>346</v>
      </c>
      <c r="B160" s="7" t="s">
        <v>174</v>
      </c>
      <c r="C160" s="8" t="s">
        <v>5</v>
      </c>
      <c r="D160" s="13">
        <v>4.9400000000000004</v>
      </c>
      <c r="E160" s="23"/>
    </row>
    <row r="161" spans="1:5" ht="25" customHeight="1" x14ac:dyDescent="0.35">
      <c r="A161" s="6">
        <v>347</v>
      </c>
      <c r="B161" s="7" t="s">
        <v>175</v>
      </c>
      <c r="C161" s="8" t="s">
        <v>5</v>
      </c>
      <c r="D161" s="13">
        <v>13.09</v>
      </c>
      <c r="E161" s="23"/>
    </row>
    <row r="162" spans="1:5" ht="25" customHeight="1" x14ac:dyDescent="0.35">
      <c r="A162" s="6">
        <v>348</v>
      </c>
      <c r="B162" s="7" t="s">
        <v>176</v>
      </c>
      <c r="C162" s="8" t="s">
        <v>5</v>
      </c>
      <c r="D162" s="13">
        <v>4.99</v>
      </c>
      <c r="E162" s="23"/>
    </row>
    <row r="163" spans="1:5" ht="25" customHeight="1" x14ac:dyDescent="0.35">
      <c r="A163" s="6">
        <v>351</v>
      </c>
      <c r="B163" s="7" t="s">
        <v>177</v>
      </c>
      <c r="C163" s="8" t="s">
        <v>5</v>
      </c>
      <c r="D163" s="13">
        <v>1.05</v>
      </c>
      <c r="E163" s="23"/>
    </row>
    <row r="164" spans="1:5" ht="25" customHeight="1" x14ac:dyDescent="0.35">
      <c r="A164" s="6">
        <v>353</v>
      </c>
      <c r="B164" s="7" t="s">
        <v>178</v>
      </c>
      <c r="C164" s="8" t="s">
        <v>5</v>
      </c>
      <c r="D164" s="13">
        <v>6.26</v>
      </c>
      <c r="E164" s="23"/>
    </row>
    <row r="165" spans="1:5" ht="25" customHeight="1" x14ac:dyDescent="0.35">
      <c r="A165" s="6">
        <v>358</v>
      </c>
      <c r="B165" s="7" t="s">
        <v>179</v>
      </c>
      <c r="C165" s="8" t="s">
        <v>5</v>
      </c>
      <c r="D165" s="13">
        <v>1.4</v>
      </c>
      <c r="E165" s="23"/>
    </row>
    <row r="166" spans="1:5" ht="25" customHeight="1" x14ac:dyDescent="0.35">
      <c r="A166" s="6">
        <v>362</v>
      </c>
      <c r="B166" s="7" t="s">
        <v>180</v>
      </c>
      <c r="C166" s="8" t="s">
        <v>181</v>
      </c>
      <c r="D166" s="13">
        <v>12.5</v>
      </c>
      <c r="E166" s="23"/>
    </row>
    <row r="167" spans="1:5" ht="25" customHeight="1" x14ac:dyDescent="0.35">
      <c r="A167" s="6">
        <v>364</v>
      </c>
      <c r="B167" s="7" t="s">
        <v>182</v>
      </c>
      <c r="C167" s="8" t="s">
        <v>5</v>
      </c>
      <c r="D167" s="13">
        <v>9.5500000000000007</v>
      </c>
      <c r="E167" s="23"/>
    </row>
    <row r="168" spans="1:5" ht="25" customHeight="1" x14ac:dyDescent="0.35">
      <c r="A168" s="6">
        <v>365</v>
      </c>
      <c r="B168" s="7" t="s">
        <v>183</v>
      </c>
      <c r="C168" s="8" t="s">
        <v>5</v>
      </c>
      <c r="D168" s="13">
        <v>0.48</v>
      </c>
      <c r="E168" s="23"/>
    </row>
    <row r="169" spans="1:5" ht="25" customHeight="1" x14ac:dyDescent="0.35">
      <c r="A169" s="6">
        <v>366</v>
      </c>
      <c r="B169" s="7" t="s">
        <v>184</v>
      </c>
      <c r="C169" s="8" t="s">
        <v>5</v>
      </c>
      <c r="D169" s="13">
        <v>0.46</v>
      </c>
      <c r="E169" s="23"/>
    </row>
    <row r="170" spans="1:5" ht="25" customHeight="1" x14ac:dyDescent="0.35">
      <c r="A170" s="6">
        <v>367</v>
      </c>
      <c r="B170" s="7" t="s">
        <v>185</v>
      </c>
      <c r="C170" s="8" t="s">
        <v>5</v>
      </c>
      <c r="D170" s="13">
        <v>0.48</v>
      </c>
      <c r="E170" s="23"/>
    </row>
    <row r="171" spans="1:5" ht="25" customHeight="1" x14ac:dyDescent="0.35">
      <c r="A171" s="6">
        <v>370</v>
      </c>
      <c r="B171" s="7" t="s">
        <v>186</v>
      </c>
      <c r="C171" s="8" t="s">
        <v>56</v>
      </c>
      <c r="D171" s="13">
        <v>2.75</v>
      </c>
      <c r="E171" s="23"/>
    </row>
    <row r="172" spans="1:5" ht="25" customHeight="1" x14ac:dyDescent="0.35">
      <c r="A172" s="6">
        <v>371</v>
      </c>
      <c r="B172" s="7" t="s">
        <v>187</v>
      </c>
      <c r="C172" s="8" t="s">
        <v>18</v>
      </c>
      <c r="D172" s="13">
        <v>61.06</v>
      </c>
      <c r="E172" s="23"/>
    </row>
    <row r="173" spans="1:5" ht="25" customHeight="1" x14ac:dyDescent="0.35">
      <c r="A173" s="6">
        <v>372</v>
      </c>
      <c r="B173" s="7" t="s">
        <v>188</v>
      </c>
      <c r="C173" s="8" t="s">
        <v>5</v>
      </c>
      <c r="D173" s="13">
        <v>0.13</v>
      </c>
      <c r="E173" s="23"/>
    </row>
    <row r="174" spans="1:5" ht="25" customHeight="1" x14ac:dyDescent="0.35">
      <c r="A174" s="6">
        <v>373</v>
      </c>
      <c r="B174" s="7" t="s">
        <v>189</v>
      </c>
      <c r="C174" s="8" t="s">
        <v>5</v>
      </c>
      <c r="D174" s="13">
        <v>1.43</v>
      </c>
      <c r="E174" s="23"/>
    </row>
    <row r="175" spans="1:5" ht="25" customHeight="1" x14ac:dyDescent="0.35">
      <c r="A175" s="6">
        <v>374</v>
      </c>
      <c r="B175" s="7" t="s">
        <v>190</v>
      </c>
      <c r="C175" s="8" t="s">
        <v>5</v>
      </c>
      <c r="D175" s="13">
        <v>1.82</v>
      </c>
      <c r="E175" s="23"/>
    </row>
    <row r="176" spans="1:5" ht="25" customHeight="1" x14ac:dyDescent="0.35">
      <c r="A176" s="6">
        <v>375</v>
      </c>
      <c r="B176" s="7" t="s">
        <v>191</v>
      </c>
      <c r="C176" s="8" t="s">
        <v>5</v>
      </c>
      <c r="D176" s="13">
        <v>1.86</v>
      </c>
      <c r="E176" s="23"/>
    </row>
    <row r="177" spans="1:5" ht="25" customHeight="1" x14ac:dyDescent="0.35">
      <c r="A177" s="6">
        <v>376</v>
      </c>
      <c r="B177" s="7" t="s">
        <v>192</v>
      </c>
      <c r="C177" s="8" t="s">
        <v>5</v>
      </c>
      <c r="D177" s="13">
        <v>1.25</v>
      </c>
      <c r="E177" s="23"/>
    </row>
    <row r="178" spans="1:5" ht="25" customHeight="1" x14ac:dyDescent="0.35">
      <c r="A178" s="6">
        <v>377</v>
      </c>
      <c r="B178" s="7" t="s">
        <v>193</v>
      </c>
      <c r="C178" s="8" t="s">
        <v>5</v>
      </c>
      <c r="D178" s="13">
        <v>1.32</v>
      </c>
      <c r="E178" s="23"/>
    </row>
    <row r="179" spans="1:5" ht="25" customHeight="1" x14ac:dyDescent="0.35">
      <c r="A179" s="6">
        <v>378</v>
      </c>
      <c r="B179" s="7" t="s">
        <v>194</v>
      </c>
      <c r="C179" s="8" t="s">
        <v>5</v>
      </c>
      <c r="D179" s="13">
        <v>1.49</v>
      </c>
      <c r="E179" s="23"/>
    </row>
    <row r="180" spans="1:5" ht="25" customHeight="1" x14ac:dyDescent="0.35">
      <c r="A180" s="6">
        <v>380</v>
      </c>
      <c r="B180" s="7" t="s">
        <v>195</v>
      </c>
      <c r="C180" s="8" t="s">
        <v>5</v>
      </c>
      <c r="D180" s="13">
        <v>203.83</v>
      </c>
      <c r="E180" s="23"/>
    </row>
    <row r="181" spans="1:5" ht="25" customHeight="1" x14ac:dyDescent="0.35">
      <c r="A181" s="6">
        <v>381</v>
      </c>
      <c r="B181" s="7" t="s">
        <v>196</v>
      </c>
      <c r="C181" s="8" t="s">
        <v>23</v>
      </c>
      <c r="D181" s="13">
        <v>0.02</v>
      </c>
      <c r="E181" s="23"/>
    </row>
    <row r="182" spans="1:5" ht="25" customHeight="1" x14ac:dyDescent="0.35">
      <c r="A182" s="6">
        <v>382</v>
      </c>
      <c r="B182" s="7" t="s">
        <v>197</v>
      </c>
      <c r="C182" s="8" t="s">
        <v>5</v>
      </c>
      <c r="D182" s="13">
        <v>11.89</v>
      </c>
      <c r="E182" s="23"/>
    </row>
    <row r="183" spans="1:5" ht="25" customHeight="1" x14ac:dyDescent="0.35">
      <c r="A183" s="6">
        <v>383</v>
      </c>
      <c r="B183" s="7" t="s">
        <v>198</v>
      </c>
      <c r="C183" s="8" t="s">
        <v>5</v>
      </c>
      <c r="D183" s="13">
        <v>28.82</v>
      </c>
      <c r="E183" s="23"/>
    </row>
    <row r="184" spans="1:5" ht="25" customHeight="1" x14ac:dyDescent="0.35">
      <c r="A184" s="6">
        <v>384</v>
      </c>
      <c r="B184" s="7" t="s">
        <v>872</v>
      </c>
      <c r="C184" s="8" t="s">
        <v>5</v>
      </c>
      <c r="D184" s="13">
        <v>15.25</v>
      </c>
      <c r="E184" s="23"/>
    </row>
    <row r="185" spans="1:5" ht="25" customHeight="1" x14ac:dyDescent="0.35">
      <c r="A185" s="6">
        <v>385</v>
      </c>
      <c r="B185" s="7" t="s">
        <v>199</v>
      </c>
      <c r="C185" s="8" t="s">
        <v>5</v>
      </c>
      <c r="D185" s="13">
        <v>4.51</v>
      </c>
      <c r="E185" s="23"/>
    </row>
    <row r="186" spans="1:5" ht="25" customHeight="1" x14ac:dyDescent="0.35">
      <c r="A186" s="6">
        <v>390</v>
      </c>
      <c r="B186" s="7" t="s">
        <v>200</v>
      </c>
      <c r="C186" s="8" t="s">
        <v>44</v>
      </c>
      <c r="D186" s="13">
        <v>849.17</v>
      </c>
      <c r="E186" s="23"/>
    </row>
    <row r="187" spans="1:5" ht="25" customHeight="1" x14ac:dyDescent="0.35">
      <c r="A187" s="6">
        <v>394</v>
      </c>
      <c r="B187" s="7" t="s">
        <v>201</v>
      </c>
      <c r="C187" s="8" t="s">
        <v>5</v>
      </c>
      <c r="D187" s="13">
        <v>0.12</v>
      </c>
      <c r="E187" s="23"/>
    </row>
    <row r="188" spans="1:5" ht="25" customHeight="1" x14ac:dyDescent="0.35">
      <c r="A188" s="6">
        <v>398</v>
      </c>
      <c r="B188" s="7" t="s">
        <v>202</v>
      </c>
      <c r="C188" s="8" t="s">
        <v>5</v>
      </c>
      <c r="D188" s="13">
        <v>34.380000000000003</v>
      </c>
      <c r="E188" s="23"/>
    </row>
    <row r="189" spans="1:5" ht="25" customHeight="1" x14ac:dyDescent="0.35">
      <c r="A189" s="6">
        <v>399</v>
      </c>
      <c r="B189" s="7" t="s">
        <v>203</v>
      </c>
      <c r="C189" s="8" t="s">
        <v>23</v>
      </c>
      <c r="D189" s="13">
        <v>7.14</v>
      </c>
      <c r="E189" s="23"/>
    </row>
    <row r="190" spans="1:5" ht="25" customHeight="1" x14ac:dyDescent="0.35">
      <c r="A190" s="6">
        <v>400</v>
      </c>
      <c r="B190" s="7" t="s">
        <v>204</v>
      </c>
      <c r="C190" s="8" t="s">
        <v>23</v>
      </c>
      <c r="D190" s="13">
        <v>2.16</v>
      </c>
      <c r="E190" s="23"/>
    </row>
    <row r="191" spans="1:5" ht="25" customHeight="1" x14ac:dyDescent="0.35">
      <c r="A191" s="6">
        <v>401</v>
      </c>
      <c r="B191" s="7" t="s">
        <v>205</v>
      </c>
      <c r="C191" s="8" t="s">
        <v>5</v>
      </c>
      <c r="D191" s="13">
        <v>0.03</v>
      </c>
      <c r="E191" s="23"/>
    </row>
    <row r="192" spans="1:5" ht="25" customHeight="1" x14ac:dyDescent="0.35">
      <c r="A192" s="6">
        <v>410</v>
      </c>
      <c r="B192" s="7" t="s">
        <v>206</v>
      </c>
      <c r="C192" s="8" t="s">
        <v>41</v>
      </c>
      <c r="D192" s="13">
        <v>50.08</v>
      </c>
      <c r="E192" s="23"/>
    </row>
    <row r="193" spans="1:5" ht="25" customHeight="1" x14ac:dyDescent="0.35">
      <c r="A193" s="6">
        <v>416</v>
      </c>
      <c r="B193" s="7" t="s">
        <v>207</v>
      </c>
      <c r="C193" s="8" t="s">
        <v>5</v>
      </c>
      <c r="D193" s="13">
        <v>15.64</v>
      </c>
      <c r="E193" s="23"/>
    </row>
    <row r="194" spans="1:5" ht="25" customHeight="1" x14ac:dyDescent="0.35">
      <c r="A194" s="6">
        <v>417</v>
      </c>
      <c r="B194" s="7" t="s">
        <v>208</v>
      </c>
      <c r="C194" s="8" t="s">
        <v>5</v>
      </c>
      <c r="D194" s="13">
        <v>16.579999999999998</v>
      </c>
      <c r="E194" s="23"/>
    </row>
    <row r="195" spans="1:5" ht="25" customHeight="1" x14ac:dyDescent="0.35">
      <c r="A195" s="6">
        <v>418</v>
      </c>
      <c r="B195" s="7" t="s">
        <v>209</v>
      </c>
      <c r="C195" s="8" t="s">
        <v>5</v>
      </c>
      <c r="D195" s="13">
        <v>15.92</v>
      </c>
      <c r="E195" s="23"/>
    </row>
    <row r="196" spans="1:5" ht="25" customHeight="1" x14ac:dyDescent="0.35">
      <c r="A196" s="6">
        <v>420</v>
      </c>
      <c r="B196" s="7" t="s">
        <v>210</v>
      </c>
      <c r="C196" s="8" t="s">
        <v>56</v>
      </c>
      <c r="D196" s="13">
        <v>6.68</v>
      </c>
      <c r="E196" s="23"/>
    </row>
    <row r="197" spans="1:5" ht="25" customHeight="1" x14ac:dyDescent="0.35">
      <c r="A197" s="6">
        <v>422</v>
      </c>
      <c r="B197" s="7" t="s">
        <v>211</v>
      </c>
      <c r="C197" s="8" t="s">
        <v>23</v>
      </c>
      <c r="D197" s="13">
        <v>16.47</v>
      </c>
      <c r="E197" s="23"/>
    </row>
    <row r="198" spans="1:5" ht="25" customHeight="1" x14ac:dyDescent="0.35">
      <c r="A198" s="6">
        <v>425</v>
      </c>
      <c r="B198" s="7" t="s">
        <v>212</v>
      </c>
      <c r="C198" s="8" t="s">
        <v>5</v>
      </c>
      <c r="D198" s="13">
        <v>198.21</v>
      </c>
      <c r="E198" s="23"/>
    </row>
    <row r="199" spans="1:5" ht="25" customHeight="1" x14ac:dyDescent="0.35">
      <c r="A199" s="6">
        <v>426</v>
      </c>
      <c r="B199" s="7" t="s">
        <v>213</v>
      </c>
      <c r="C199" s="8" t="s">
        <v>5</v>
      </c>
      <c r="D199" s="13">
        <v>209.2</v>
      </c>
      <c r="E199" s="23"/>
    </row>
    <row r="200" spans="1:5" ht="25" customHeight="1" x14ac:dyDescent="0.35">
      <c r="A200" s="6">
        <v>428</v>
      </c>
      <c r="B200" s="7" t="s">
        <v>214</v>
      </c>
      <c r="C200" s="8" t="s">
        <v>5</v>
      </c>
      <c r="D200" s="13">
        <v>7.58</v>
      </c>
      <c r="E200" s="23"/>
    </row>
    <row r="201" spans="1:5" ht="25" customHeight="1" x14ac:dyDescent="0.35">
      <c r="A201" s="6">
        <v>429</v>
      </c>
      <c r="B201" s="7" t="s">
        <v>215</v>
      </c>
      <c r="C201" s="8" t="s">
        <v>5</v>
      </c>
      <c r="D201" s="13">
        <v>10.11</v>
      </c>
      <c r="E201" s="23"/>
    </row>
    <row r="202" spans="1:5" ht="25" customHeight="1" x14ac:dyDescent="0.35">
      <c r="A202" s="6">
        <v>432</v>
      </c>
      <c r="B202" s="7" t="s">
        <v>216</v>
      </c>
      <c r="C202" s="8" t="s">
        <v>111</v>
      </c>
      <c r="D202" s="13">
        <v>6.82</v>
      </c>
      <c r="E202" s="23"/>
    </row>
    <row r="203" spans="1:5" ht="25" customHeight="1" x14ac:dyDescent="0.35">
      <c r="A203" s="6">
        <v>433</v>
      </c>
      <c r="B203" s="7" t="s">
        <v>217</v>
      </c>
      <c r="C203" s="8" t="s">
        <v>111</v>
      </c>
      <c r="D203" s="13">
        <v>11.01</v>
      </c>
      <c r="E203" s="23"/>
    </row>
    <row r="204" spans="1:5" ht="25" customHeight="1" x14ac:dyDescent="0.35">
      <c r="A204" s="6">
        <v>435</v>
      </c>
      <c r="B204" s="7" t="s">
        <v>218</v>
      </c>
      <c r="C204" s="8" t="s">
        <v>5</v>
      </c>
      <c r="D204" s="13">
        <v>388.47</v>
      </c>
      <c r="E204" s="23"/>
    </row>
    <row r="205" spans="1:5" ht="25" customHeight="1" x14ac:dyDescent="0.35">
      <c r="A205" s="6">
        <v>436</v>
      </c>
      <c r="B205" s="7" t="s">
        <v>219</v>
      </c>
      <c r="C205" s="8" t="s">
        <v>5</v>
      </c>
      <c r="D205" s="13">
        <v>86.05</v>
      </c>
      <c r="E205" s="23"/>
    </row>
    <row r="206" spans="1:5" ht="25" customHeight="1" x14ac:dyDescent="0.35">
      <c r="A206" s="6">
        <v>437</v>
      </c>
      <c r="B206" s="7" t="s">
        <v>220</v>
      </c>
      <c r="C206" s="8" t="s">
        <v>5</v>
      </c>
      <c r="D206" s="13">
        <v>230.55</v>
      </c>
      <c r="E206" s="23"/>
    </row>
    <row r="207" spans="1:5" ht="25" customHeight="1" x14ac:dyDescent="0.35">
      <c r="A207" s="6">
        <v>438</v>
      </c>
      <c r="B207" s="7" t="s">
        <v>221</v>
      </c>
      <c r="C207" s="8" t="s">
        <v>5</v>
      </c>
      <c r="D207" s="13">
        <v>34.92</v>
      </c>
      <c r="E207" s="23"/>
    </row>
    <row r="208" spans="1:5" ht="25" customHeight="1" x14ac:dyDescent="0.35">
      <c r="A208" s="6">
        <v>441</v>
      </c>
      <c r="B208" s="7" t="s">
        <v>222</v>
      </c>
      <c r="C208" s="8" t="s">
        <v>5</v>
      </c>
      <c r="D208" s="13">
        <v>20.61</v>
      </c>
      <c r="E208" s="23"/>
    </row>
    <row r="209" spans="1:5" ht="25" customHeight="1" x14ac:dyDescent="0.35">
      <c r="A209" s="6">
        <v>443</v>
      </c>
      <c r="B209" s="7" t="s">
        <v>223</v>
      </c>
      <c r="C209" s="8" t="s">
        <v>5</v>
      </c>
      <c r="D209" s="13">
        <v>5.74</v>
      </c>
      <c r="E209" s="23"/>
    </row>
    <row r="210" spans="1:5" ht="25" customHeight="1" x14ac:dyDescent="0.35">
      <c r="A210" s="6">
        <v>445</v>
      </c>
      <c r="B210" s="7" t="s">
        <v>224</v>
      </c>
      <c r="C210" s="8" t="s">
        <v>41</v>
      </c>
      <c r="D210" s="13">
        <v>63.68</v>
      </c>
      <c r="E210" s="23"/>
    </row>
    <row r="211" spans="1:5" ht="25" customHeight="1" x14ac:dyDescent="0.35">
      <c r="A211" s="6">
        <v>446</v>
      </c>
      <c r="B211" s="7" t="s">
        <v>225</v>
      </c>
      <c r="C211" s="8" t="s">
        <v>5</v>
      </c>
      <c r="D211" s="13">
        <v>1.6</v>
      </c>
      <c r="E211" s="23"/>
    </row>
    <row r="212" spans="1:5" ht="25" customHeight="1" x14ac:dyDescent="0.35">
      <c r="A212" s="6">
        <v>447</v>
      </c>
      <c r="B212" s="7" t="s">
        <v>226</v>
      </c>
      <c r="C212" s="8" t="s">
        <v>5</v>
      </c>
      <c r="D212" s="13">
        <v>0.55000000000000004</v>
      </c>
      <c r="E212" s="23"/>
    </row>
    <row r="213" spans="1:5" ht="25" customHeight="1" x14ac:dyDescent="0.35">
      <c r="A213" s="6">
        <v>448</v>
      </c>
      <c r="B213" s="7" t="s">
        <v>227</v>
      </c>
      <c r="C213" s="8" t="s">
        <v>56</v>
      </c>
      <c r="D213" s="13">
        <v>0.65</v>
      </c>
      <c r="E213" s="23"/>
    </row>
    <row r="214" spans="1:5" ht="25" customHeight="1" x14ac:dyDescent="0.35">
      <c r="A214" s="6">
        <v>453</v>
      </c>
      <c r="B214" s="7" t="s">
        <v>228</v>
      </c>
      <c r="C214" s="8" t="s">
        <v>5</v>
      </c>
      <c r="D214" s="13">
        <v>11.22</v>
      </c>
      <c r="E214" s="23"/>
    </row>
    <row r="215" spans="1:5" ht="25" customHeight="1" x14ac:dyDescent="0.35">
      <c r="A215" s="6">
        <v>458</v>
      </c>
      <c r="B215" s="7" t="s">
        <v>229</v>
      </c>
      <c r="C215" s="8" t="s">
        <v>5</v>
      </c>
      <c r="D215" s="13">
        <v>1126.44</v>
      </c>
      <c r="E215" s="23"/>
    </row>
    <row r="216" spans="1:5" ht="25" customHeight="1" x14ac:dyDescent="0.35">
      <c r="A216" s="6">
        <v>461</v>
      </c>
      <c r="B216" s="7" t="s">
        <v>230</v>
      </c>
      <c r="C216" s="8" t="s">
        <v>5</v>
      </c>
      <c r="D216" s="13">
        <v>54.98</v>
      </c>
      <c r="E216" s="23"/>
    </row>
    <row r="217" spans="1:5" ht="25" customHeight="1" x14ac:dyDescent="0.35">
      <c r="A217" s="6">
        <v>464</v>
      </c>
      <c r="B217" s="7" t="s">
        <v>231</v>
      </c>
      <c r="C217" s="8" t="s">
        <v>18</v>
      </c>
      <c r="D217" s="13">
        <v>80.41</v>
      </c>
      <c r="E217" s="23"/>
    </row>
    <row r="218" spans="1:5" ht="25" customHeight="1" x14ac:dyDescent="0.35">
      <c r="A218" s="6">
        <v>465</v>
      </c>
      <c r="B218" s="7" t="s">
        <v>232</v>
      </c>
      <c r="C218" s="8" t="s">
        <v>18</v>
      </c>
      <c r="D218" s="13">
        <v>79.099999999999994</v>
      </c>
      <c r="E218" s="23"/>
    </row>
    <row r="219" spans="1:5" ht="25" customHeight="1" x14ac:dyDescent="0.35">
      <c r="A219" s="6">
        <v>468</v>
      </c>
      <c r="B219" s="7" t="s">
        <v>233</v>
      </c>
      <c r="C219" s="8" t="s">
        <v>5</v>
      </c>
      <c r="D219" s="13">
        <v>10.19</v>
      </c>
      <c r="E219" s="23"/>
    </row>
    <row r="220" spans="1:5" ht="25" customHeight="1" x14ac:dyDescent="0.35">
      <c r="A220" s="6">
        <v>471</v>
      </c>
      <c r="B220" s="7" t="s">
        <v>234</v>
      </c>
      <c r="C220" s="8" t="s">
        <v>5</v>
      </c>
      <c r="D220" s="13">
        <v>139.66999999999999</v>
      </c>
      <c r="E220" s="23"/>
    </row>
    <row r="221" spans="1:5" ht="25" customHeight="1" x14ac:dyDescent="0.35">
      <c r="A221" s="6">
        <v>472</v>
      </c>
      <c r="B221" s="7" t="s">
        <v>235</v>
      </c>
      <c r="C221" s="8" t="s">
        <v>5</v>
      </c>
      <c r="D221" s="13">
        <v>441.68</v>
      </c>
      <c r="E221" s="23"/>
    </row>
    <row r="222" spans="1:5" ht="25" customHeight="1" x14ac:dyDescent="0.35">
      <c r="A222" s="6">
        <v>473</v>
      </c>
      <c r="B222" s="7" t="s">
        <v>236</v>
      </c>
      <c r="C222" s="8" t="s">
        <v>5</v>
      </c>
      <c r="D222" s="13">
        <v>12.86</v>
      </c>
      <c r="E222" s="23"/>
    </row>
    <row r="223" spans="1:5" ht="25" customHeight="1" x14ac:dyDescent="0.35">
      <c r="A223" s="6">
        <v>474</v>
      </c>
      <c r="B223" s="7" t="s">
        <v>237</v>
      </c>
      <c r="C223" s="8" t="s">
        <v>28</v>
      </c>
      <c r="D223" s="13">
        <v>3.65</v>
      </c>
      <c r="E223" s="23"/>
    </row>
    <row r="224" spans="1:5" ht="25" customHeight="1" x14ac:dyDescent="0.35">
      <c r="A224" s="6">
        <v>475</v>
      </c>
      <c r="B224" s="7" t="s">
        <v>238</v>
      </c>
      <c r="C224" s="8" t="s">
        <v>28</v>
      </c>
      <c r="D224" s="13">
        <v>3.5</v>
      </c>
      <c r="E224" s="23"/>
    </row>
    <row r="225" spans="1:5" ht="25" customHeight="1" x14ac:dyDescent="0.35">
      <c r="A225" s="6">
        <v>476</v>
      </c>
      <c r="B225" s="7" t="s">
        <v>239</v>
      </c>
      <c r="C225" s="8" t="s">
        <v>28</v>
      </c>
      <c r="D225" s="13">
        <v>4.9800000000000004</v>
      </c>
      <c r="E225" s="23"/>
    </row>
    <row r="226" spans="1:5" ht="25" customHeight="1" x14ac:dyDescent="0.35">
      <c r="A226" s="6">
        <v>477</v>
      </c>
      <c r="B226" s="7" t="s">
        <v>240</v>
      </c>
      <c r="C226" s="8" t="s">
        <v>5</v>
      </c>
      <c r="D226" s="13">
        <v>405.83</v>
      </c>
      <c r="E226" s="23"/>
    </row>
    <row r="227" spans="1:5" ht="25" customHeight="1" x14ac:dyDescent="0.35">
      <c r="A227" s="6">
        <v>478</v>
      </c>
      <c r="B227" s="7" t="s">
        <v>241</v>
      </c>
      <c r="C227" s="8" t="s">
        <v>5</v>
      </c>
      <c r="D227" s="13">
        <v>3.48</v>
      </c>
      <c r="E227" s="23"/>
    </row>
    <row r="228" spans="1:5" ht="25" customHeight="1" x14ac:dyDescent="0.35">
      <c r="A228" s="6">
        <v>480</v>
      </c>
      <c r="B228" s="7" t="s">
        <v>242</v>
      </c>
      <c r="C228" s="8" t="s">
        <v>44</v>
      </c>
      <c r="D228" s="13">
        <v>1315.56</v>
      </c>
      <c r="E228" s="23"/>
    </row>
    <row r="229" spans="1:5" ht="25" customHeight="1" x14ac:dyDescent="0.35">
      <c r="A229" s="6">
        <v>481</v>
      </c>
      <c r="B229" s="7" t="s">
        <v>243</v>
      </c>
      <c r="C229" s="8" t="s">
        <v>5</v>
      </c>
      <c r="D229" s="13">
        <v>361.28</v>
      </c>
      <c r="E229" s="23"/>
    </row>
    <row r="230" spans="1:5" ht="25" customHeight="1" x14ac:dyDescent="0.35">
      <c r="A230" s="6">
        <v>482</v>
      </c>
      <c r="B230" s="7" t="s">
        <v>244</v>
      </c>
      <c r="C230" s="8" t="s">
        <v>5</v>
      </c>
      <c r="D230" s="13">
        <v>159.5</v>
      </c>
      <c r="E230" s="23"/>
    </row>
    <row r="231" spans="1:5" ht="25" customHeight="1" x14ac:dyDescent="0.35">
      <c r="A231" s="6">
        <v>483</v>
      </c>
      <c r="B231" s="7" t="s">
        <v>245</v>
      </c>
      <c r="C231" s="8" t="s">
        <v>5</v>
      </c>
      <c r="D231" s="13">
        <v>0.08</v>
      </c>
      <c r="E231" s="23"/>
    </row>
    <row r="232" spans="1:5" ht="25" customHeight="1" x14ac:dyDescent="0.35">
      <c r="A232" s="6">
        <v>484</v>
      </c>
      <c r="B232" s="7" t="s">
        <v>246</v>
      </c>
      <c r="C232" s="8" t="s">
        <v>5</v>
      </c>
      <c r="D232" s="13">
        <v>17.7</v>
      </c>
      <c r="E232" s="23"/>
    </row>
    <row r="233" spans="1:5" ht="25" customHeight="1" x14ac:dyDescent="0.35">
      <c r="A233" s="6">
        <v>485</v>
      </c>
      <c r="B233" s="7" t="s">
        <v>247</v>
      </c>
      <c r="C233" s="8" t="s">
        <v>5</v>
      </c>
      <c r="D233" s="13">
        <v>32.6</v>
      </c>
      <c r="E233" s="23"/>
    </row>
    <row r="234" spans="1:5" ht="25" customHeight="1" x14ac:dyDescent="0.35">
      <c r="A234" s="6">
        <v>487</v>
      </c>
      <c r="B234" s="7" t="s">
        <v>248</v>
      </c>
      <c r="C234" s="8" t="s">
        <v>5</v>
      </c>
      <c r="D234" s="13">
        <v>16.64</v>
      </c>
      <c r="E234" s="23"/>
    </row>
    <row r="235" spans="1:5" ht="25" customHeight="1" x14ac:dyDescent="0.35">
      <c r="A235" s="6">
        <v>488</v>
      </c>
      <c r="B235" s="7" t="s">
        <v>249</v>
      </c>
      <c r="C235" s="8" t="s">
        <v>5</v>
      </c>
      <c r="D235" s="13">
        <v>98.17</v>
      </c>
      <c r="E235" s="23"/>
    </row>
    <row r="236" spans="1:5" ht="25" customHeight="1" x14ac:dyDescent="0.35">
      <c r="A236" s="6">
        <v>490</v>
      </c>
      <c r="B236" s="7" t="s">
        <v>250</v>
      </c>
      <c r="C236" s="8" t="s">
        <v>5</v>
      </c>
      <c r="D236" s="13">
        <v>22.56</v>
      </c>
      <c r="E236" s="23"/>
    </row>
    <row r="237" spans="1:5" ht="25" customHeight="1" x14ac:dyDescent="0.35">
      <c r="A237" s="6">
        <v>491</v>
      </c>
      <c r="B237" s="7" t="s">
        <v>251</v>
      </c>
      <c r="C237" s="8" t="s">
        <v>5</v>
      </c>
      <c r="D237" s="13">
        <v>29.28</v>
      </c>
      <c r="E237" s="23"/>
    </row>
    <row r="238" spans="1:5" ht="25" customHeight="1" x14ac:dyDescent="0.35">
      <c r="A238" s="6">
        <v>492</v>
      </c>
      <c r="B238" s="7" t="s">
        <v>252</v>
      </c>
      <c r="C238" s="8" t="s">
        <v>5</v>
      </c>
      <c r="D238" s="13">
        <v>17.59</v>
      </c>
      <c r="E238" s="23"/>
    </row>
    <row r="239" spans="1:5" ht="25" customHeight="1" x14ac:dyDescent="0.35">
      <c r="A239" s="6">
        <v>493</v>
      </c>
      <c r="B239" s="7" t="s">
        <v>253</v>
      </c>
      <c r="C239" s="8" t="s">
        <v>5</v>
      </c>
      <c r="D239" s="13">
        <v>75.22</v>
      </c>
      <c r="E239" s="23"/>
    </row>
    <row r="240" spans="1:5" ht="25" customHeight="1" x14ac:dyDescent="0.35">
      <c r="A240" s="6">
        <v>494</v>
      </c>
      <c r="B240" s="7" t="s">
        <v>254</v>
      </c>
      <c r="C240" s="8" t="s">
        <v>28</v>
      </c>
      <c r="D240" s="13">
        <v>6.03</v>
      </c>
      <c r="E240" s="23"/>
    </row>
    <row r="241" spans="1:5" ht="25" customHeight="1" x14ac:dyDescent="0.35">
      <c r="A241" s="6">
        <v>495</v>
      </c>
      <c r="B241" s="7" t="s">
        <v>255</v>
      </c>
      <c r="C241" s="8" t="s">
        <v>5</v>
      </c>
      <c r="D241" s="13">
        <v>13.65</v>
      </c>
      <c r="E241" s="23"/>
    </row>
    <row r="242" spans="1:5" ht="25" customHeight="1" x14ac:dyDescent="0.35">
      <c r="A242" s="6">
        <v>496</v>
      </c>
      <c r="B242" s="7" t="s">
        <v>256</v>
      </c>
      <c r="C242" s="8" t="s">
        <v>257</v>
      </c>
      <c r="D242" s="13">
        <v>5.8</v>
      </c>
      <c r="E242" s="23"/>
    </row>
    <row r="243" spans="1:5" ht="25" customHeight="1" x14ac:dyDescent="0.35">
      <c r="A243" s="6">
        <v>497</v>
      </c>
      <c r="B243" s="7" t="s">
        <v>258</v>
      </c>
      <c r="C243" s="8" t="s">
        <v>5</v>
      </c>
      <c r="D243" s="13">
        <v>0.06</v>
      </c>
      <c r="E243" s="23"/>
    </row>
    <row r="244" spans="1:5" ht="25" customHeight="1" x14ac:dyDescent="0.35">
      <c r="A244" s="6">
        <v>498</v>
      </c>
      <c r="B244" s="7" t="s">
        <v>259</v>
      </c>
      <c r="C244" s="8" t="s">
        <v>23</v>
      </c>
      <c r="D244" s="13">
        <v>0.02</v>
      </c>
      <c r="E244" s="23"/>
    </row>
    <row r="245" spans="1:5" ht="25" customHeight="1" x14ac:dyDescent="0.35">
      <c r="A245" s="6">
        <v>499</v>
      </c>
      <c r="B245" s="7" t="s">
        <v>260</v>
      </c>
      <c r="C245" s="8" t="s">
        <v>23</v>
      </c>
      <c r="D245" s="13">
        <v>0.04</v>
      </c>
      <c r="E245" s="23"/>
    </row>
    <row r="246" spans="1:5" ht="25" customHeight="1" x14ac:dyDescent="0.35">
      <c r="A246" s="6">
        <v>500</v>
      </c>
      <c r="B246" s="7" t="s">
        <v>261</v>
      </c>
      <c r="C246" s="8" t="s">
        <v>5</v>
      </c>
      <c r="D246" s="13">
        <v>11.95</v>
      </c>
      <c r="E246" s="23"/>
    </row>
    <row r="247" spans="1:5" ht="25" customHeight="1" x14ac:dyDescent="0.35">
      <c r="A247" s="6">
        <v>501</v>
      </c>
      <c r="B247" s="7" t="s">
        <v>262</v>
      </c>
      <c r="C247" s="8" t="s">
        <v>5</v>
      </c>
      <c r="D247" s="13">
        <v>149.81</v>
      </c>
      <c r="E247" s="23"/>
    </row>
    <row r="248" spans="1:5" ht="25" customHeight="1" x14ac:dyDescent="0.35">
      <c r="A248" s="6">
        <v>507</v>
      </c>
      <c r="B248" s="7" t="s">
        <v>263</v>
      </c>
      <c r="C248" s="8" t="s">
        <v>5</v>
      </c>
      <c r="D248" s="13">
        <v>149.81</v>
      </c>
      <c r="E248" s="23"/>
    </row>
    <row r="249" spans="1:5" ht="25" customHeight="1" x14ac:dyDescent="0.35">
      <c r="A249" s="6">
        <v>508</v>
      </c>
      <c r="B249" s="7" t="s">
        <v>264</v>
      </c>
      <c r="C249" s="8" t="s">
        <v>5</v>
      </c>
      <c r="D249" s="13">
        <v>149.81</v>
      </c>
      <c r="E249" s="23"/>
    </row>
    <row r="250" spans="1:5" ht="25" customHeight="1" x14ac:dyDescent="0.35">
      <c r="A250" s="6">
        <v>509</v>
      </c>
      <c r="B250" s="7" t="s">
        <v>265</v>
      </c>
      <c r="C250" s="8" t="s">
        <v>5</v>
      </c>
      <c r="D250" s="13">
        <v>149.81</v>
      </c>
      <c r="E250" s="23"/>
    </row>
    <row r="251" spans="1:5" ht="25" customHeight="1" x14ac:dyDescent="0.35">
      <c r="A251" s="6">
        <v>510</v>
      </c>
      <c r="B251" s="7" t="s">
        <v>266</v>
      </c>
      <c r="C251" s="8" t="s">
        <v>5</v>
      </c>
      <c r="D251" s="13">
        <v>37.020000000000003</v>
      </c>
      <c r="E251" s="23"/>
    </row>
    <row r="252" spans="1:5" ht="25" customHeight="1" x14ac:dyDescent="0.35">
      <c r="A252" s="6">
        <v>511</v>
      </c>
      <c r="B252" s="7" t="s">
        <v>267</v>
      </c>
      <c r="C252" s="8" t="s">
        <v>5</v>
      </c>
      <c r="D252" s="13">
        <v>72.97</v>
      </c>
      <c r="E252" s="23"/>
    </row>
    <row r="253" spans="1:5" ht="25" customHeight="1" x14ac:dyDescent="0.35">
      <c r="A253" s="6">
        <v>512</v>
      </c>
      <c r="B253" s="7" t="s">
        <v>268</v>
      </c>
      <c r="C253" s="8" t="s">
        <v>5</v>
      </c>
      <c r="D253" s="13">
        <v>72.97</v>
      </c>
      <c r="E253" s="23"/>
    </row>
    <row r="254" spans="1:5" ht="25" customHeight="1" x14ac:dyDescent="0.35">
      <c r="A254" s="6">
        <v>513</v>
      </c>
      <c r="B254" s="7" t="s">
        <v>269</v>
      </c>
      <c r="C254" s="8" t="s">
        <v>5</v>
      </c>
      <c r="D254" s="13">
        <v>7.07</v>
      </c>
      <c r="E254" s="23"/>
    </row>
    <row r="255" spans="1:5" ht="25" customHeight="1" x14ac:dyDescent="0.35">
      <c r="A255" s="6">
        <v>514</v>
      </c>
      <c r="B255" s="7" t="s">
        <v>270</v>
      </c>
      <c r="C255" s="8" t="s">
        <v>5</v>
      </c>
      <c r="D255" s="13">
        <v>149.81</v>
      </c>
      <c r="E255" s="23"/>
    </row>
    <row r="256" spans="1:5" ht="25" customHeight="1" x14ac:dyDescent="0.35">
      <c r="A256" s="6">
        <v>515</v>
      </c>
      <c r="B256" s="7" t="s">
        <v>271</v>
      </c>
      <c r="C256" s="8" t="s">
        <v>5</v>
      </c>
      <c r="D256" s="13">
        <v>2.84</v>
      </c>
      <c r="E256" s="23"/>
    </row>
    <row r="257" spans="1:5" ht="25" customHeight="1" x14ac:dyDescent="0.35">
      <c r="A257" s="6">
        <v>516</v>
      </c>
      <c r="B257" s="7" t="s">
        <v>272</v>
      </c>
      <c r="C257" s="8" t="s">
        <v>5</v>
      </c>
      <c r="D257" s="13">
        <v>5.5</v>
      </c>
      <c r="E257" s="23"/>
    </row>
    <row r="258" spans="1:5" ht="25" customHeight="1" x14ac:dyDescent="0.35">
      <c r="A258" s="6">
        <v>517</v>
      </c>
      <c r="B258" s="7" t="s">
        <v>273</v>
      </c>
      <c r="C258" s="8" t="s">
        <v>5</v>
      </c>
      <c r="D258" s="13">
        <v>149.81</v>
      </c>
      <c r="E258" s="23"/>
    </row>
    <row r="259" spans="1:5" ht="25" customHeight="1" x14ac:dyDescent="0.35">
      <c r="A259" s="6">
        <v>518</v>
      </c>
      <c r="B259" s="7" t="s">
        <v>274</v>
      </c>
      <c r="C259" s="8" t="s">
        <v>5</v>
      </c>
      <c r="D259" s="13">
        <v>149.81</v>
      </c>
      <c r="E259" s="23"/>
    </row>
    <row r="260" spans="1:5" ht="25" customHeight="1" x14ac:dyDescent="0.35">
      <c r="A260" s="6">
        <v>519</v>
      </c>
      <c r="B260" s="7" t="s">
        <v>275</v>
      </c>
      <c r="C260" s="8" t="s">
        <v>5</v>
      </c>
      <c r="D260" s="13">
        <v>149.81</v>
      </c>
      <c r="E260" s="23"/>
    </row>
    <row r="261" spans="1:5" ht="25" customHeight="1" x14ac:dyDescent="0.35">
      <c r="A261" s="6">
        <v>520</v>
      </c>
      <c r="B261" s="7" t="s">
        <v>276</v>
      </c>
      <c r="C261" s="8" t="s">
        <v>44</v>
      </c>
      <c r="D261" s="13">
        <v>3427.16</v>
      </c>
      <c r="E261" s="23"/>
    </row>
    <row r="262" spans="1:5" ht="25" customHeight="1" x14ac:dyDescent="0.35">
      <c r="A262" s="6">
        <v>521</v>
      </c>
      <c r="B262" s="7" t="s">
        <v>277</v>
      </c>
      <c r="C262" s="8" t="s">
        <v>5</v>
      </c>
      <c r="D262" s="13">
        <v>149.81</v>
      </c>
      <c r="E262" s="23"/>
    </row>
    <row r="263" spans="1:5" ht="25" customHeight="1" x14ac:dyDescent="0.35">
      <c r="A263" s="6">
        <v>522</v>
      </c>
      <c r="B263" s="7" t="s">
        <v>278</v>
      </c>
      <c r="C263" s="8" t="s">
        <v>5</v>
      </c>
      <c r="D263" s="13">
        <v>72.97</v>
      </c>
      <c r="E263" s="23"/>
    </row>
    <row r="264" spans="1:5" ht="25" customHeight="1" x14ac:dyDescent="0.35">
      <c r="A264" s="6">
        <v>523</v>
      </c>
      <c r="B264" s="7" t="s">
        <v>279</v>
      </c>
      <c r="C264" s="8" t="s">
        <v>5</v>
      </c>
      <c r="D264" s="13">
        <v>5.64</v>
      </c>
      <c r="E264" s="23"/>
    </row>
    <row r="265" spans="1:5" ht="25" customHeight="1" x14ac:dyDescent="0.35">
      <c r="A265" s="6">
        <v>524</v>
      </c>
      <c r="B265" s="7" t="s">
        <v>280</v>
      </c>
      <c r="C265" s="8" t="s">
        <v>5</v>
      </c>
      <c r="D265" s="13">
        <v>11.18</v>
      </c>
      <c r="E265" s="23"/>
    </row>
    <row r="266" spans="1:5" ht="25" customHeight="1" x14ac:dyDescent="0.35">
      <c r="A266" s="6">
        <v>525</v>
      </c>
      <c r="B266" s="7" t="s">
        <v>281</v>
      </c>
      <c r="C266" s="8" t="s">
        <v>5</v>
      </c>
      <c r="D266" s="13">
        <v>149.81</v>
      </c>
      <c r="E266" s="23"/>
    </row>
    <row r="267" spans="1:5" ht="25" customHeight="1" x14ac:dyDescent="0.35">
      <c r="A267" s="6">
        <v>526</v>
      </c>
      <c r="B267" s="7" t="s">
        <v>282</v>
      </c>
      <c r="C267" s="8" t="s">
        <v>5</v>
      </c>
      <c r="D267" s="13">
        <v>278.58999999999997</v>
      </c>
      <c r="E267" s="23"/>
    </row>
    <row r="268" spans="1:5" ht="25" customHeight="1" x14ac:dyDescent="0.35">
      <c r="A268" s="6">
        <v>527</v>
      </c>
      <c r="B268" s="7" t="s">
        <v>283</v>
      </c>
      <c r="C268" s="8" t="s">
        <v>5</v>
      </c>
      <c r="D268" s="13">
        <v>149.81</v>
      </c>
      <c r="E268" s="23"/>
    </row>
    <row r="269" spans="1:5" ht="25" customHeight="1" x14ac:dyDescent="0.35">
      <c r="A269" s="6">
        <v>528</v>
      </c>
      <c r="B269" s="7" t="s">
        <v>284</v>
      </c>
      <c r="C269" s="8" t="s">
        <v>5</v>
      </c>
      <c r="D269" s="13">
        <v>101.21</v>
      </c>
      <c r="E269" s="23"/>
    </row>
    <row r="270" spans="1:5" ht="25" customHeight="1" x14ac:dyDescent="0.35">
      <c r="A270" s="6">
        <v>529</v>
      </c>
      <c r="B270" s="7" t="s">
        <v>285</v>
      </c>
      <c r="C270" s="8" t="s">
        <v>5</v>
      </c>
      <c r="D270" s="13">
        <v>4.6100000000000003</v>
      </c>
      <c r="E270" s="23"/>
    </row>
    <row r="271" spans="1:5" ht="25" customHeight="1" x14ac:dyDescent="0.35">
      <c r="A271" s="6">
        <v>531</v>
      </c>
      <c r="B271" s="7" t="s">
        <v>286</v>
      </c>
      <c r="C271" s="8" t="s">
        <v>5</v>
      </c>
      <c r="D271" s="13">
        <v>399.31</v>
      </c>
      <c r="E271" s="23"/>
    </row>
    <row r="272" spans="1:5" ht="25" customHeight="1" x14ac:dyDescent="0.35">
      <c r="A272" s="6">
        <v>532</v>
      </c>
      <c r="B272" s="7" t="s">
        <v>287</v>
      </c>
      <c r="C272" s="8" t="s">
        <v>5</v>
      </c>
      <c r="D272" s="13">
        <v>42.56</v>
      </c>
      <c r="E272" s="23"/>
    </row>
    <row r="273" spans="1:5" ht="25" customHeight="1" x14ac:dyDescent="0.35">
      <c r="A273" s="6">
        <v>533</v>
      </c>
      <c r="B273" s="7" t="s">
        <v>288</v>
      </c>
      <c r="C273" s="8" t="s">
        <v>289</v>
      </c>
      <c r="D273" s="13">
        <v>194.5</v>
      </c>
      <c r="E273" s="23"/>
    </row>
    <row r="274" spans="1:5" ht="25" customHeight="1" x14ac:dyDescent="0.35">
      <c r="A274" s="6">
        <v>534</v>
      </c>
      <c r="B274" s="7" t="s">
        <v>290</v>
      </c>
      <c r="C274" s="8" t="s">
        <v>48</v>
      </c>
      <c r="D274" s="13">
        <v>7.24</v>
      </c>
      <c r="E274" s="23"/>
    </row>
    <row r="275" spans="1:5" ht="25" customHeight="1" x14ac:dyDescent="0.35">
      <c r="A275" s="6">
        <v>535</v>
      </c>
      <c r="B275" s="7" t="s">
        <v>291</v>
      </c>
      <c r="C275" s="8" t="s">
        <v>48</v>
      </c>
      <c r="D275" s="13">
        <v>34.020000000000003</v>
      </c>
      <c r="E275" s="23"/>
    </row>
    <row r="276" spans="1:5" ht="25" customHeight="1" x14ac:dyDescent="0.35">
      <c r="A276" s="6">
        <v>536</v>
      </c>
      <c r="B276" s="7" t="s">
        <v>292</v>
      </c>
      <c r="C276" s="8" t="s">
        <v>5</v>
      </c>
      <c r="D276" s="13">
        <v>16.41</v>
      </c>
      <c r="E276" s="23"/>
    </row>
    <row r="277" spans="1:5" ht="25" customHeight="1" x14ac:dyDescent="0.35">
      <c r="A277" s="6">
        <v>537</v>
      </c>
      <c r="B277" s="7" t="s">
        <v>293</v>
      </c>
      <c r="C277" s="8" t="s">
        <v>41</v>
      </c>
      <c r="D277" s="13">
        <v>97.62</v>
      </c>
      <c r="E277" s="23"/>
    </row>
    <row r="278" spans="1:5" ht="25" customHeight="1" x14ac:dyDescent="0.35">
      <c r="A278" s="6">
        <v>538</v>
      </c>
      <c r="B278" s="7" t="s">
        <v>294</v>
      </c>
      <c r="C278" s="8" t="s">
        <v>5</v>
      </c>
      <c r="D278" s="13">
        <v>0.35</v>
      </c>
      <c r="E278" s="23"/>
    </row>
    <row r="279" spans="1:5" ht="25" customHeight="1" x14ac:dyDescent="0.35">
      <c r="A279" s="6">
        <v>539</v>
      </c>
      <c r="B279" s="7" t="s">
        <v>295</v>
      </c>
      <c r="C279" s="8" t="s">
        <v>5</v>
      </c>
      <c r="D279" s="13">
        <v>149.81</v>
      </c>
      <c r="E279" s="23"/>
    </row>
    <row r="280" spans="1:5" ht="25" customHeight="1" x14ac:dyDescent="0.35">
      <c r="A280" s="6">
        <v>543</v>
      </c>
      <c r="B280" s="7" t="s">
        <v>296</v>
      </c>
      <c r="C280" s="8" t="s">
        <v>5</v>
      </c>
      <c r="D280" s="13">
        <v>3.08</v>
      </c>
      <c r="E280" s="23"/>
    </row>
    <row r="281" spans="1:5" ht="25" customHeight="1" x14ac:dyDescent="0.35">
      <c r="A281" s="6">
        <v>544</v>
      </c>
      <c r="B281" s="7" t="s">
        <v>297</v>
      </c>
      <c r="C281" s="8" t="s">
        <v>5</v>
      </c>
      <c r="D281" s="13">
        <v>25.54</v>
      </c>
      <c r="E281" s="23"/>
    </row>
    <row r="282" spans="1:5" ht="25" customHeight="1" x14ac:dyDescent="0.35">
      <c r="A282" s="6">
        <v>545</v>
      </c>
      <c r="B282" s="7" t="s">
        <v>298</v>
      </c>
      <c r="C282" s="8" t="s">
        <v>5</v>
      </c>
      <c r="D282" s="13">
        <v>149.81</v>
      </c>
      <c r="E282" s="23"/>
    </row>
    <row r="283" spans="1:5" ht="25" customHeight="1" x14ac:dyDescent="0.35">
      <c r="A283" s="6">
        <v>546</v>
      </c>
      <c r="B283" s="7" t="s">
        <v>299</v>
      </c>
      <c r="C283" s="8" t="s">
        <v>5</v>
      </c>
      <c r="D283" s="13">
        <v>149.81</v>
      </c>
      <c r="E283" s="23"/>
    </row>
    <row r="284" spans="1:5" ht="25" customHeight="1" x14ac:dyDescent="0.35">
      <c r="A284" s="6">
        <v>547</v>
      </c>
      <c r="B284" s="7" t="s">
        <v>300</v>
      </c>
      <c r="C284" s="8" t="s">
        <v>5</v>
      </c>
      <c r="D284" s="13">
        <v>149.81</v>
      </c>
      <c r="E284" s="23"/>
    </row>
    <row r="285" spans="1:5" ht="25" customHeight="1" x14ac:dyDescent="0.35">
      <c r="A285" s="6">
        <v>548</v>
      </c>
      <c r="B285" s="7" t="s">
        <v>301</v>
      </c>
      <c r="C285" s="8" t="s">
        <v>5</v>
      </c>
      <c r="D285" s="13">
        <v>149.81</v>
      </c>
      <c r="E285" s="23"/>
    </row>
    <row r="286" spans="1:5" ht="25" customHeight="1" x14ac:dyDescent="0.35">
      <c r="A286" s="6">
        <v>549</v>
      </c>
      <c r="B286" s="7" t="s">
        <v>302</v>
      </c>
      <c r="C286" s="8" t="s">
        <v>44</v>
      </c>
      <c r="D286" s="13">
        <v>5642.81</v>
      </c>
      <c r="E286" s="23"/>
    </row>
    <row r="287" spans="1:5" ht="25" customHeight="1" x14ac:dyDescent="0.35">
      <c r="A287" s="6">
        <v>554</v>
      </c>
      <c r="B287" s="7" t="s">
        <v>303</v>
      </c>
      <c r="C287" s="8" t="s">
        <v>5</v>
      </c>
      <c r="D287" s="13">
        <v>2.42</v>
      </c>
      <c r="E287" s="23"/>
    </row>
    <row r="288" spans="1:5" ht="25" customHeight="1" x14ac:dyDescent="0.35">
      <c r="A288" s="6">
        <v>555</v>
      </c>
      <c r="B288" s="7" t="s">
        <v>304</v>
      </c>
      <c r="C288" s="8" t="s">
        <v>5</v>
      </c>
      <c r="D288" s="13">
        <v>0</v>
      </c>
      <c r="E288" s="23"/>
    </row>
    <row r="289" spans="1:5" ht="25" customHeight="1" x14ac:dyDescent="0.35">
      <c r="A289" s="6">
        <v>556</v>
      </c>
      <c r="B289" s="7" t="s">
        <v>305</v>
      </c>
      <c r="C289" s="8" t="s">
        <v>5</v>
      </c>
      <c r="D289" s="13">
        <v>7.24</v>
      </c>
      <c r="E289" s="23"/>
    </row>
    <row r="290" spans="1:5" ht="25" customHeight="1" x14ac:dyDescent="0.35">
      <c r="A290" s="6">
        <v>557</v>
      </c>
      <c r="B290" s="7" t="s">
        <v>306</v>
      </c>
      <c r="C290" s="8" t="s">
        <v>5</v>
      </c>
      <c r="D290" s="13">
        <v>28.83</v>
      </c>
      <c r="E290" s="23"/>
    </row>
    <row r="291" spans="1:5" ht="25" customHeight="1" x14ac:dyDescent="0.35">
      <c r="A291" s="6">
        <v>558</v>
      </c>
      <c r="B291" s="7" t="s">
        <v>307</v>
      </c>
      <c r="C291" s="8" t="s">
        <v>5</v>
      </c>
      <c r="D291" s="13">
        <v>1.36</v>
      </c>
      <c r="E291" s="23"/>
    </row>
    <row r="292" spans="1:5" ht="25" customHeight="1" x14ac:dyDescent="0.35">
      <c r="A292" s="6">
        <v>559</v>
      </c>
      <c r="B292" s="7" t="s">
        <v>308</v>
      </c>
      <c r="C292" s="8" t="s">
        <v>5</v>
      </c>
      <c r="D292" s="13">
        <v>8.0299999999999994</v>
      </c>
      <c r="E292" s="23"/>
    </row>
    <row r="293" spans="1:5" ht="25" customHeight="1" x14ac:dyDescent="0.35">
      <c r="A293" s="6">
        <v>560</v>
      </c>
      <c r="B293" s="7" t="s">
        <v>309</v>
      </c>
      <c r="C293" s="8" t="s">
        <v>5</v>
      </c>
      <c r="D293" s="13">
        <v>44.97</v>
      </c>
      <c r="E293" s="23"/>
    </row>
    <row r="294" spans="1:5" ht="25" customHeight="1" x14ac:dyDescent="0.35">
      <c r="A294" s="6">
        <v>562</v>
      </c>
      <c r="B294" s="7" t="s">
        <v>310</v>
      </c>
      <c r="C294" s="8" t="s">
        <v>23</v>
      </c>
      <c r="D294" s="13">
        <v>7.26</v>
      </c>
      <c r="E294" s="23"/>
    </row>
    <row r="295" spans="1:5" ht="25" customHeight="1" x14ac:dyDescent="0.35">
      <c r="A295" s="6">
        <v>563</v>
      </c>
      <c r="B295" s="7" t="s">
        <v>311</v>
      </c>
      <c r="C295" s="8" t="s">
        <v>5</v>
      </c>
      <c r="D295" s="13">
        <v>92.78</v>
      </c>
      <c r="E295" s="23"/>
    </row>
    <row r="296" spans="1:5" ht="25" customHeight="1" x14ac:dyDescent="0.35">
      <c r="A296" s="6">
        <v>564</v>
      </c>
      <c r="B296" s="7" t="s">
        <v>312</v>
      </c>
      <c r="C296" s="8" t="s">
        <v>5</v>
      </c>
      <c r="D296" s="13">
        <v>2.02</v>
      </c>
      <c r="E296" s="23"/>
    </row>
    <row r="297" spans="1:5" ht="25" customHeight="1" x14ac:dyDescent="0.35">
      <c r="A297" s="6">
        <v>565</v>
      </c>
      <c r="B297" s="7" t="s">
        <v>313</v>
      </c>
      <c r="C297" s="8" t="s">
        <v>314</v>
      </c>
      <c r="D297" s="13">
        <v>19.23</v>
      </c>
      <c r="E297" s="23"/>
    </row>
    <row r="298" spans="1:5" ht="25" customHeight="1" x14ac:dyDescent="0.35">
      <c r="A298" s="6">
        <v>566</v>
      </c>
      <c r="B298" s="7" t="s">
        <v>315</v>
      </c>
      <c r="C298" s="8" t="s">
        <v>48</v>
      </c>
      <c r="D298" s="13">
        <v>2.23</v>
      </c>
      <c r="E298" s="23"/>
    </row>
    <row r="299" spans="1:5" ht="25" customHeight="1" x14ac:dyDescent="0.35">
      <c r="A299" s="6">
        <v>567</v>
      </c>
      <c r="B299" s="7" t="s">
        <v>316</v>
      </c>
      <c r="C299" s="8" t="s">
        <v>5</v>
      </c>
      <c r="D299" s="13">
        <v>149.81</v>
      </c>
      <c r="E299" s="23"/>
    </row>
    <row r="300" spans="1:5" ht="25" customHeight="1" x14ac:dyDescent="0.35">
      <c r="A300" s="6">
        <v>568</v>
      </c>
      <c r="B300" s="7" t="s">
        <v>317</v>
      </c>
      <c r="C300" s="8" t="s">
        <v>5</v>
      </c>
      <c r="D300" s="13">
        <v>766.34</v>
      </c>
      <c r="E300" s="23"/>
    </row>
    <row r="301" spans="1:5" ht="25" customHeight="1" x14ac:dyDescent="0.35">
      <c r="A301" s="6">
        <v>569</v>
      </c>
      <c r="B301" s="7" t="s">
        <v>318</v>
      </c>
      <c r="C301" s="8" t="s">
        <v>5</v>
      </c>
      <c r="D301" s="13">
        <v>72.97</v>
      </c>
      <c r="E301" s="23"/>
    </row>
    <row r="302" spans="1:5" ht="25" customHeight="1" x14ac:dyDescent="0.35">
      <c r="A302" s="6">
        <v>570</v>
      </c>
      <c r="B302" s="7" t="s">
        <v>319</v>
      </c>
      <c r="C302" s="8" t="s">
        <v>5</v>
      </c>
      <c r="D302" s="13">
        <v>72.97</v>
      </c>
      <c r="E302" s="23"/>
    </row>
    <row r="303" spans="1:5" ht="25" customHeight="1" x14ac:dyDescent="0.35">
      <c r="A303" s="6">
        <v>572</v>
      </c>
      <c r="B303" s="7" t="s">
        <v>320</v>
      </c>
      <c r="C303" s="8" t="s">
        <v>5</v>
      </c>
      <c r="D303" s="13">
        <v>149.81</v>
      </c>
      <c r="E303" s="23"/>
    </row>
    <row r="304" spans="1:5" ht="25" customHeight="1" x14ac:dyDescent="0.35">
      <c r="A304" s="6">
        <v>573</v>
      </c>
      <c r="B304" s="7" t="s">
        <v>321</v>
      </c>
      <c r="C304" s="8" t="s">
        <v>5</v>
      </c>
      <c r="D304" s="13">
        <v>6.84</v>
      </c>
      <c r="E304" s="23"/>
    </row>
    <row r="305" spans="1:5" ht="25" customHeight="1" x14ac:dyDescent="0.35">
      <c r="A305" s="6">
        <v>574</v>
      </c>
      <c r="B305" s="7" t="s">
        <v>322</v>
      </c>
      <c r="C305" s="8" t="s">
        <v>5</v>
      </c>
      <c r="D305" s="13">
        <v>149.81</v>
      </c>
      <c r="E305" s="23"/>
    </row>
    <row r="306" spans="1:5" ht="25" customHeight="1" x14ac:dyDescent="0.35">
      <c r="A306" s="6">
        <v>575</v>
      </c>
      <c r="B306" s="7" t="s">
        <v>323</v>
      </c>
      <c r="C306" s="8" t="s">
        <v>5</v>
      </c>
      <c r="D306" s="13">
        <v>8.89</v>
      </c>
      <c r="E306" s="23"/>
    </row>
    <row r="307" spans="1:5" ht="25" customHeight="1" x14ac:dyDescent="0.35">
      <c r="A307" s="6">
        <v>576</v>
      </c>
      <c r="B307" s="7" t="s">
        <v>324</v>
      </c>
      <c r="C307" s="8" t="s">
        <v>5</v>
      </c>
      <c r="D307" s="13">
        <v>149.81</v>
      </c>
      <c r="E307" s="23"/>
    </row>
    <row r="308" spans="1:5" ht="25" customHeight="1" x14ac:dyDescent="0.35">
      <c r="A308" s="6">
        <v>577</v>
      </c>
      <c r="B308" s="7" t="s">
        <v>325</v>
      </c>
      <c r="C308" s="8" t="s">
        <v>5</v>
      </c>
      <c r="D308" s="13">
        <v>72.97</v>
      </c>
      <c r="E308" s="23"/>
    </row>
    <row r="309" spans="1:5" ht="25" customHeight="1" x14ac:dyDescent="0.35">
      <c r="A309" s="6">
        <v>578</v>
      </c>
      <c r="B309" s="7" t="s">
        <v>326</v>
      </c>
      <c r="C309" s="8" t="s">
        <v>5</v>
      </c>
      <c r="D309" s="13">
        <v>72.97</v>
      </c>
      <c r="E309" s="23"/>
    </row>
    <row r="310" spans="1:5" ht="25" customHeight="1" x14ac:dyDescent="0.35">
      <c r="A310" s="6">
        <v>579</v>
      </c>
      <c r="B310" s="7" t="s">
        <v>327</v>
      </c>
      <c r="C310" s="8" t="s">
        <v>5</v>
      </c>
      <c r="D310" s="13">
        <v>72.97</v>
      </c>
      <c r="E310" s="23"/>
    </row>
    <row r="311" spans="1:5" ht="25" customHeight="1" x14ac:dyDescent="0.35">
      <c r="A311" s="6">
        <v>580</v>
      </c>
      <c r="B311" s="7" t="s">
        <v>328</v>
      </c>
      <c r="C311" s="8" t="s">
        <v>5</v>
      </c>
      <c r="D311" s="13">
        <v>72.97</v>
      </c>
      <c r="E311" s="23"/>
    </row>
    <row r="312" spans="1:5" ht="25" customHeight="1" x14ac:dyDescent="0.35">
      <c r="A312" s="6">
        <v>586</v>
      </c>
      <c r="B312" s="7" t="s">
        <v>329</v>
      </c>
      <c r="C312" s="8" t="s">
        <v>5</v>
      </c>
      <c r="D312" s="13">
        <v>114.57</v>
      </c>
      <c r="E312" s="23"/>
    </row>
    <row r="313" spans="1:5" ht="25" customHeight="1" x14ac:dyDescent="0.35">
      <c r="A313" s="6">
        <v>587</v>
      </c>
      <c r="B313" s="7" t="s">
        <v>330</v>
      </c>
      <c r="C313" s="8" t="s">
        <v>5</v>
      </c>
      <c r="D313" s="13">
        <v>28.79</v>
      </c>
      <c r="E313" s="23"/>
    </row>
    <row r="314" spans="1:5" ht="25" customHeight="1" x14ac:dyDescent="0.35">
      <c r="A314" s="6">
        <v>589</v>
      </c>
      <c r="B314" s="7" t="s">
        <v>331</v>
      </c>
      <c r="C314" s="8" t="s">
        <v>5</v>
      </c>
      <c r="D314" s="13">
        <v>492.99</v>
      </c>
      <c r="E314" s="23"/>
    </row>
    <row r="315" spans="1:5" ht="25" customHeight="1" x14ac:dyDescent="0.35">
      <c r="A315" s="6">
        <v>590</v>
      </c>
      <c r="B315" s="7" t="s">
        <v>332</v>
      </c>
      <c r="C315" s="8" t="s">
        <v>5</v>
      </c>
      <c r="D315" s="13">
        <v>11.46</v>
      </c>
      <c r="E315" s="23"/>
    </row>
    <row r="316" spans="1:5" ht="25" customHeight="1" x14ac:dyDescent="0.35">
      <c r="A316" s="6">
        <v>591</v>
      </c>
      <c r="B316" s="7" t="s">
        <v>333</v>
      </c>
      <c r="C316" s="8" t="s">
        <v>5</v>
      </c>
      <c r="D316" s="13">
        <v>1.04</v>
      </c>
      <c r="E316" s="23"/>
    </row>
    <row r="317" spans="1:5" ht="25" customHeight="1" x14ac:dyDescent="0.35">
      <c r="A317" s="6">
        <v>592</v>
      </c>
      <c r="B317" s="7" t="s">
        <v>334</v>
      </c>
      <c r="C317" s="8" t="s">
        <v>23</v>
      </c>
      <c r="D317" s="13">
        <v>7.18</v>
      </c>
      <c r="E317" s="23"/>
    </row>
    <row r="318" spans="1:5" ht="25" customHeight="1" x14ac:dyDescent="0.35">
      <c r="A318" s="6">
        <v>593</v>
      </c>
      <c r="B318" s="7" t="s">
        <v>335</v>
      </c>
      <c r="C318" s="8" t="s">
        <v>23</v>
      </c>
      <c r="D318" s="13">
        <v>7.65</v>
      </c>
      <c r="E318" s="23"/>
    </row>
    <row r="319" spans="1:5" ht="25" customHeight="1" x14ac:dyDescent="0.35">
      <c r="A319" s="6">
        <v>594</v>
      </c>
      <c r="B319" s="7" t="s">
        <v>336</v>
      </c>
      <c r="C319" s="8" t="s">
        <v>23</v>
      </c>
      <c r="D319" s="13">
        <v>7.37</v>
      </c>
      <c r="E319" s="23"/>
    </row>
    <row r="320" spans="1:5" ht="25" customHeight="1" x14ac:dyDescent="0.35">
      <c r="A320" s="6">
        <v>595</v>
      </c>
      <c r="B320" s="7" t="s">
        <v>337</v>
      </c>
      <c r="C320" s="8" t="s">
        <v>23</v>
      </c>
      <c r="D320" s="13">
        <v>9.98</v>
      </c>
      <c r="E320" s="23"/>
    </row>
    <row r="321" spans="1:5" ht="25" customHeight="1" x14ac:dyDescent="0.35">
      <c r="A321" s="6">
        <v>596</v>
      </c>
      <c r="B321" s="7" t="s">
        <v>338</v>
      </c>
      <c r="C321" s="8" t="s">
        <v>23</v>
      </c>
      <c r="D321" s="13">
        <v>5.99</v>
      </c>
      <c r="E321" s="23"/>
    </row>
    <row r="322" spans="1:5" ht="25" customHeight="1" x14ac:dyDescent="0.35">
      <c r="A322" s="6">
        <v>597</v>
      </c>
      <c r="B322" s="7" t="s">
        <v>339</v>
      </c>
      <c r="C322" s="8" t="s">
        <v>5</v>
      </c>
      <c r="D322" s="13">
        <v>6.81</v>
      </c>
      <c r="E322" s="23"/>
    </row>
    <row r="323" spans="1:5" ht="25" customHeight="1" x14ac:dyDescent="0.35">
      <c r="A323" s="6">
        <v>598</v>
      </c>
      <c r="B323" s="7" t="s">
        <v>340</v>
      </c>
      <c r="C323" s="8" t="s">
        <v>5</v>
      </c>
      <c r="D323" s="13">
        <v>88.89</v>
      </c>
      <c r="E323" s="23"/>
    </row>
    <row r="324" spans="1:5" ht="25" customHeight="1" x14ac:dyDescent="0.35">
      <c r="A324" s="6">
        <v>605</v>
      </c>
      <c r="B324" s="7" t="s">
        <v>341</v>
      </c>
      <c r="C324" s="8" t="s">
        <v>18</v>
      </c>
      <c r="D324" s="13">
        <v>5.88</v>
      </c>
      <c r="E324" s="23"/>
    </row>
    <row r="325" spans="1:5" ht="25" customHeight="1" x14ac:dyDescent="0.35">
      <c r="A325" s="6">
        <v>606</v>
      </c>
      <c r="B325" s="7" t="s">
        <v>342</v>
      </c>
      <c r="C325" s="8" t="s">
        <v>5</v>
      </c>
      <c r="D325" s="13">
        <v>161.31</v>
      </c>
      <c r="E325" s="23"/>
    </row>
    <row r="326" spans="1:5" ht="25" customHeight="1" x14ac:dyDescent="0.35">
      <c r="A326" s="6">
        <v>608</v>
      </c>
      <c r="B326" s="7" t="s">
        <v>343</v>
      </c>
      <c r="C326" s="8" t="s">
        <v>48</v>
      </c>
      <c r="D326" s="13">
        <v>34.82</v>
      </c>
      <c r="E326" s="23"/>
    </row>
    <row r="327" spans="1:5" ht="25" customHeight="1" x14ac:dyDescent="0.35">
      <c r="A327" s="6">
        <v>609</v>
      </c>
      <c r="B327" s="7" t="s">
        <v>344</v>
      </c>
      <c r="C327" s="8" t="s">
        <v>5</v>
      </c>
      <c r="D327" s="13">
        <v>5.84</v>
      </c>
      <c r="E327" s="23"/>
    </row>
    <row r="328" spans="1:5" ht="25" customHeight="1" x14ac:dyDescent="0.35">
      <c r="A328" s="6">
        <v>610</v>
      </c>
      <c r="B328" s="7" t="s">
        <v>345</v>
      </c>
      <c r="C328" s="8" t="s">
        <v>5</v>
      </c>
      <c r="D328" s="13">
        <v>0.04</v>
      </c>
      <c r="E328" s="23"/>
    </row>
    <row r="329" spans="1:5" ht="25" customHeight="1" x14ac:dyDescent="0.35">
      <c r="A329" s="6">
        <v>615</v>
      </c>
      <c r="B329" s="7" t="s">
        <v>346</v>
      </c>
      <c r="C329" s="8" t="s">
        <v>5</v>
      </c>
      <c r="D329" s="13">
        <v>9.8800000000000008</v>
      </c>
      <c r="E329" s="23"/>
    </row>
    <row r="330" spans="1:5" ht="25" customHeight="1" x14ac:dyDescent="0.35">
      <c r="A330" s="6">
        <v>616</v>
      </c>
      <c r="B330" s="7" t="s">
        <v>347</v>
      </c>
      <c r="C330" s="8" t="s">
        <v>5</v>
      </c>
      <c r="D330" s="13">
        <v>23.05</v>
      </c>
      <c r="E330" s="23"/>
    </row>
    <row r="331" spans="1:5" ht="25" customHeight="1" x14ac:dyDescent="0.35">
      <c r="A331" s="6">
        <v>619</v>
      </c>
      <c r="B331" s="7" t="s">
        <v>348</v>
      </c>
      <c r="C331" s="8" t="s">
        <v>48</v>
      </c>
      <c r="D331" s="13">
        <v>5.45</v>
      </c>
      <c r="E331" s="23"/>
    </row>
    <row r="332" spans="1:5" ht="25" customHeight="1" x14ac:dyDescent="0.35">
      <c r="A332" s="6">
        <v>620</v>
      </c>
      <c r="B332" s="7" t="s">
        <v>349</v>
      </c>
      <c r="C332" s="8" t="s">
        <v>5</v>
      </c>
      <c r="D332" s="13">
        <v>14.24</v>
      </c>
      <c r="E332" s="23"/>
    </row>
    <row r="333" spans="1:5" ht="25" customHeight="1" x14ac:dyDescent="0.35">
      <c r="A333" s="6">
        <v>622</v>
      </c>
      <c r="B333" s="7" t="s">
        <v>350</v>
      </c>
      <c r="C333" s="8" t="s">
        <v>5</v>
      </c>
      <c r="D333" s="13">
        <v>5.76</v>
      </c>
      <c r="E333" s="23"/>
    </row>
    <row r="334" spans="1:5" ht="25" customHeight="1" x14ac:dyDescent="0.35">
      <c r="A334" s="6">
        <v>623</v>
      </c>
      <c r="B334" s="7" t="s">
        <v>351</v>
      </c>
      <c r="C334" s="8" t="s">
        <v>5</v>
      </c>
      <c r="D334" s="13">
        <v>5.84</v>
      </c>
      <c r="E334" s="23"/>
    </row>
    <row r="335" spans="1:5" ht="25" customHeight="1" x14ac:dyDescent="0.35">
      <c r="A335" s="6">
        <v>625</v>
      </c>
      <c r="B335" s="7" t="s">
        <v>352</v>
      </c>
      <c r="C335" s="8" t="s">
        <v>5</v>
      </c>
      <c r="D335" s="13">
        <v>4.22</v>
      </c>
      <c r="E335" s="23"/>
    </row>
    <row r="336" spans="1:5" ht="25" customHeight="1" x14ac:dyDescent="0.35">
      <c r="A336" s="6">
        <v>627</v>
      </c>
      <c r="B336" s="7" t="s">
        <v>353</v>
      </c>
      <c r="C336" s="8" t="s">
        <v>5</v>
      </c>
      <c r="D336" s="13">
        <v>19.18</v>
      </c>
      <c r="E336" s="23"/>
    </row>
    <row r="337" spans="1:5" ht="25" customHeight="1" x14ac:dyDescent="0.35">
      <c r="A337" s="6">
        <v>628</v>
      </c>
      <c r="B337" s="7" t="s">
        <v>354</v>
      </c>
      <c r="C337" s="8" t="s">
        <v>5</v>
      </c>
      <c r="D337" s="13">
        <v>25.58</v>
      </c>
      <c r="E337" s="23"/>
    </row>
    <row r="338" spans="1:5" ht="25" customHeight="1" x14ac:dyDescent="0.35">
      <c r="A338" s="6">
        <v>629</v>
      </c>
      <c r="B338" s="7" t="s">
        <v>355</v>
      </c>
      <c r="C338" s="8" t="s">
        <v>5</v>
      </c>
      <c r="D338" s="13">
        <v>31</v>
      </c>
      <c r="E338" s="23"/>
    </row>
    <row r="339" spans="1:5" ht="25" customHeight="1" x14ac:dyDescent="0.35">
      <c r="A339" s="6">
        <v>633</v>
      </c>
      <c r="B339" s="7" t="s">
        <v>356</v>
      </c>
      <c r="C339" s="8" t="s">
        <v>5</v>
      </c>
      <c r="D339" s="13">
        <v>4451.71</v>
      </c>
      <c r="E339" s="23"/>
    </row>
    <row r="340" spans="1:5" ht="25" customHeight="1" x14ac:dyDescent="0.35">
      <c r="A340" s="6">
        <v>634</v>
      </c>
      <c r="B340" s="7" t="s">
        <v>357</v>
      </c>
      <c r="C340" s="8" t="s">
        <v>5</v>
      </c>
      <c r="D340" s="13">
        <v>2.42</v>
      </c>
      <c r="E340" s="23"/>
    </row>
    <row r="341" spans="1:5" ht="25" customHeight="1" x14ac:dyDescent="0.35">
      <c r="A341" s="6">
        <v>635</v>
      </c>
      <c r="B341" s="7" t="s">
        <v>358</v>
      </c>
      <c r="C341" s="8" t="s">
        <v>5</v>
      </c>
      <c r="D341" s="13">
        <v>24.13</v>
      </c>
      <c r="E341" s="23"/>
    </row>
    <row r="342" spans="1:5" ht="25" customHeight="1" x14ac:dyDescent="0.35">
      <c r="A342" s="6">
        <v>636</v>
      </c>
      <c r="B342" s="7" t="s">
        <v>359</v>
      </c>
      <c r="C342" s="8" t="s">
        <v>5</v>
      </c>
      <c r="D342" s="13">
        <v>34.159999999999997</v>
      </c>
      <c r="E342" s="23"/>
    </row>
    <row r="343" spans="1:5" ht="25" customHeight="1" x14ac:dyDescent="0.35">
      <c r="A343" s="6">
        <v>637</v>
      </c>
      <c r="B343" s="7" t="s">
        <v>360</v>
      </c>
      <c r="C343" s="8" t="s">
        <v>5</v>
      </c>
      <c r="D343" s="13">
        <v>10.95</v>
      </c>
      <c r="E343" s="23"/>
    </row>
    <row r="344" spans="1:5" ht="25" customHeight="1" x14ac:dyDescent="0.35">
      <c r="A344" s="6">
        <v>638</v>
      </c>
      <c r="B344" s="7" t="s">
        <v>361</v>
      </c>
      <c r="C344" s="8" t="s">
        <v>5</v>
      </c>
      <c r="D344" s="13">
        <v>10.18</v>
      </c>
      <c r="E344" s="23"/>
    </row>
    <row r="345" spans="1:5" ht="25" customHeight="1" x14ac:dyDescent="0.35">
      <c r="A345" s="6">
        <v>639</v>
      </c>
      <c r="B345" s="7" t="s">
        <v>362</v>
      </c>
      <c r="C345" s="8" t="s">
        <v>5</v>
      </c>
      <c r="D345" s="13">
        <v>1.82</v>
      </c>
      <c r="E345" s="23"/>
    </row>
    <row r="346" spans="1:5" ht="25" customHeight="1" x14ac:dyDescent="0.35">
      <c r="A346" s="6">
        <v>640</v>
      </c>
      <c r="B346" s="7" t="s">
        <v>363</v>
      </c>
      <c r="C346" s="8" t="s">
        <v>44</v>
      </c>
      <c r="D346" s="13">
        <v>42.95</v>
      </c>
      <c r="E346" s="23"/>
    </row>
    <row r="347" spans="1:5" ht="25" customHeight="1" x14ac:dyDescent="0.35">
      <c r="A347" s="6">
        <v>643</v>
      </c>
      <c r="B347" s="7" t="s">
        <v>364</v>
      </c>
      <c r="C347" s="8" t="s">
        <v>5</v>
      </c>
      <c r="D347" s="13">
        <v>6.52</v>
      </c>
      <c r="E347" s="23"/>
    </row>
    <row r="348" spans="1:5" ht="25" customHeight="1" x14ac:dyDescent="0.35">
      <c r="A348" s="6">
        <v>644</v>
      </c>
      <c r="B348" s="7" t="s">
        <v>365</v>
      </c>
      <c r="C348" s="8" t="s">
        <v>5</v>
      </c>
      <c r="D348" s="13">
        <v>6.1</v>
      </c>
      <c r="E348" s="23"/>
    </row>
    <row r="349" spans="1:5" ht="25" customHeight="1" x14ac:dyDescent="0.35">
      <c r="A349" s="6">
        <v>645</v>
      </c>
      <c r="B349" s="7" t="s">
        <v>366</v>
      </c>
      <c r="C349" s="8" t="s">
        <v>5</v>
      </c>
      <c r="D349" s="13">
        <v>6.43</v>
      </c>
      <c r="E349" s="23"/>
    </row>
    <row r="350" spans="1:5" ht="25" customHeight="1" x14ac:dyDescent="0.35">
      <c r="A350" s="6">
        <v>646</v>
      </c>
      <c r="B350" s="7" t="s">
        <v>367</v>
      </c>
      <c r="C350" s="8" t="s">
        <v>5</v>
      </c>
      <c r="D350" s="13">
        <v>1.61</v>
      </c>
      <c r="E350" s="23"/>
    </row>
    <row r="351" spans="1:5" ht="25" customHeight="1" x14ac:dyDescent="0.35">
      <c r="A351" s="6">
        <v>650</v>
      </c>
      <c r="B351" s="7" t="s">
        <v>368</v>
      </c>
      <c r="C351" s="8" t="s">
        <v>44</v>
      </c>
      <c r="D351" s="13">
        <v>953.79</v>
      </c>
      <c r="E351" s="23"/>
    </row>
    <row r="352" spans="1:5" ht="25" customHeight="1" x14ac:dyDescent="0.35">
      <c r="A352" s="6">
        <v>651</v>
      </c>
      <c r="B352" s="7" t="s">
        <v>873</v>
      </c>
      <c r="C352" s="8" t="s">
        <v>169</v>
      </c>
      <c r="D352" s="13">
        <v>6.41</v>
      </c>
      <c r="E352" s="23"/>
    </row>
    <row r="353" spans="1:5" ht="25" customHeight="1" x14ac:dyDescent="0.35">
      <c r="A353" s="6">
        <v>654</v>
      </c>
      <c r="B353" s="7" t="s">
        <v>369</v>
      </c>
      <c r="C353" s="8" t="s">
        <v>5</v>
      </c>
      <c r="D353" s="13">
        <v>569.29</v>
      </c>
      <c r="E353" s="23"/>
    </row>
    <row r="354" spans="1:5" ht="25" customHeight="1" x14ac:dyDescent="0.35">
      <c r="A354" s="6">
        <v>656</v>
      </c>
      <c r="B354" s="7" t="s">
        <v>370</v>
      </c>
      <c r="C354" s="8" t="s">
        <v>5</v>
      </c>
      <c r="D354" s="13">
        <v>28.87</v>
      </c>
      <c r="E354" s="23"/>
    </row>
    <row r="355" spans="1:5" ht="25" customHeight="1" x14ac:dyDescent="0.35">
      <c r="A355" s="6">
        <v>657</v>
      </c>
      <c r="B355" s="7" t="s">
        <v>371</v>
      </c>
      <c r="C355" s="8" t="s">
        <v>18</v>
      </c>
      <c r="D355" s="13">
        <v>6.14</v>
      </c>
      <c r="E355" s="23"/>
    </row>
    <row r="356" spans="1:5" ht="25" customHeight="1" x14ac:dyDescent="0.35">
      <c r="A356" s="6">
        <v>658</v>
      </c>
      <c r="B356" s="7" t="s">
        <v>372</v>
      </c>
      <c r="C356" s="8" t="s">
        <v>5</v>
      </c>
      <c r="D356" s="13">
        <v>379.52</v>
      </c>
      <c r="E356" s="23"/>
    </row>
    <row r="357" spans="1:5" ht="25" customHeight="1" x14ac:dyDescent="0.35">
      <c r="A357" s="6">
        <v>659</v>
      </c>
      <c r="B357" s="7" t="s">
        <v>373</v>
      </c>
      <c r="C357" s="8" t="s">
        <v>5</v>
      </c>
      <c r="D357" s="13">
        <v>80.19</v>
      </c>
      <c r="E357" s="23"/>
    </row>
    <row r="358" spans="1:5" ht="25" customHeight="1" x14ac:dyDescent="0.35">
      <c r="A358" s="6">
        <v>661</v>
      </c>
      <c r="B358" s="7" t="s">
        <v>374</v>
      </c>
      <c r="C358" s="8" t="s">
        <v>5</v>
      </c>
      <c r="D358" s="13">
        <v>528.26</v>
      </c>
      <c r="E358" s="23"/>
    </row>
    <row r="359" spans="1:5" ht="25" customHeight="1" x14ac:dyDescent="0.35">
      <c r="A359" s="6">
        <v>662</v>
      </c>
      <c r="B359" s="7" t="s">
        <v>375</v>
      </c>
      <c r="C359" s="8" t="s">
        <v>5</v>
      </c>
      <c r="D359" s="13">
        <v>150.74</v>
      </c>
      <c r="E359" s="23"/>
    </row>
    <row r="360" spans="1:5" ht="25" customHeight="1" x14ac:dyDescent="0.35">
      <c r="A360" s="6">
        <v>663</v>
      </c>
      <c r="B360" s="7" t="s">
        <v>376</v>
      </c>
      <c r="C360" s="8" t="s">
        <v>5</v>
      </c>
      <c r="D360" s="13">
        <v>52.93</v>
      </c>
      <c r="E360" s="23"/>
    </row>
    <row r="361" spans="1:5" ht="25" customHeight="1" x14ac:dyDescent="0.35">
      <c r="A361" s="6">
        <v>664</v>
      </c>
      <c r="B361" s="7" t="s">
        <v>377</v>
      </c>
      <c r="C361" s="8" t="s">
        <v>5</v>
      </c>
      <c r="D361" s="13">
        <v>768.39</v>
      </c>
      <c r="E361" s="23"/>
    </row>
    <row r="362" spans="1:5" ht="25" customHeight="1" x14ac:dyDescent="0.35">
      <c r="A362" s="6">
        <v>666</v>
      </c>
      <c r="B362" s="7" t="s">
        <v>378</v>
      </c>
      <c r="C362" s="8" t="s">
        <v>5</v>
      </c>
      <c r="D362" s="13">
        <v>39.65</v>
      </c>
      <c r="E362" s="23"/>
    </row>
    <row r="363" spans="1:5" ht="25" customHeight="1" x14ac:dyDescent="0.35">
      <c r="A363" s="6">
        <v>667</v>
      </c>
      <c r="B363" s="7" t="s">
        <v>379</v>
      </c>
      <c r="C363" s="8" t="s">
        <v>5</v>
      </c>
      <c r="D363" s="13">
        <v>48.37</v>
      </c>
      <c r="E363" s="23"/>
    </row>
    <row r="364" spans="1:5" ht="25" customHeight="1" x14ac:dyDescent="0.35">
      <c r="A364" s="6">
        <v>668</v>
      </c>
      <c r="B364" s="7" t="s">
        <v>380</v>
      </c>
      <c r="C364" s="8" t="s">
        <v>5</v>
      </c>
      <c r="D364" s="13">
        <v>602.44000000000005</v>
      </c>
      <c r="E364" s="23"/>
    </row>
    <row r="365" spans="1:5" ht="25" customHeight="1" x14ac:dyDescent="0.35">
      <c r="A365" s="6">
        <v>671</v>
      </c>
      <c r="B365" s="7" t="s">
        <v>381</v>
      </c>
      <c r="C365" s="8" t="s">
        <v>5</v>
      </c>
      <c r="D365" s="13">
        <v>0.9</v>
      </c>
      <c r="E365" s="23"/>
    </row>
    <row r="366" spans="1:5" ht="25" customHeight="1" x14ac:dyDescent="0.35">
      <c r="A366" s="6">
        <v>673</v>
      </c>
      <c r="B366" s="7" t="s">
        <v>382</v>
      </c>
      <c r="C366" s="8" t="s">
        <v>5</v>
      </c>
      <c r="D366" s="13">
        <v>4.88</v>
      </c>
      <c r="E366" s="23"/>
    </row>
    <row r="367" spans="1:5" ht="25" customHeight="1" x14ac:dyDescent="0.35">
      <c r="A367" s="6">
        <v>674</v>
      </c>
      <c r="B367" s="7" t="s">
        <v>383</v>
      </c>
      <c r="C367" s="8" t="s">
        <v>5</v>
      </c>
      <c r="D367" s="13">
        <v>148.91999999999999</v>
      </c>
      <c r="E367" s="23"/>
    </row>
    <row r="368" spans="1:5" ht="25" customHeight="1" x14ac:dyDescent="0.35">
      <c r="A368" s="6">
        <v>675</v>
      </c>
      <c r="B368" s="7" t="s">
        <v>384</v>
      </c>
      <c r="C368" s="8" t="s">
        <v>5</v>
      </c>
      <c r="D368" s="13">
        <v>6.53</v>
      </c>
      <c r="E368" s="23"/>
    </row>
    <row r="369" spans="1:5" ht="25" customHeight="1" x14ac:dyDescent="0.35">
      <c r="A369" s="6">
        <v>676</v>
      </c>
      <c r="B369" s="7" t="s">
        <v>385</v>
      </c>
      <c r="C369" s="8" t="s">
        <v>5</v>
      </c>
      <c r="D369" s="13">
        <v>55.82</v>
      </c>
      <c r="E369" s="23"/>
    </row>
    <row r="370" spans="1:5" ht="25" customHeight="1" x14ac:dyDescent="0.35">
      <c r="A370" s="6">
        <v>677</v>
      </c>
      <c r="B370" s="7" t="s">
        <v>386</v>
      </c>
      <c r="C370" s="8" t="s">
        <v>5</v>
      </c>
      <c r="D370" s="13">
        <v>14.98</v>
      </c>
      <c r="E370" s="23"/>
    </row>
    <row r="371" spans="1:5" ht="25" customHeight="1" x14ac:dyDescent="0.35">
      <c r="A371" s="6">
        <v>678</v>
      </c>
      <c r="B371" s="7" t="s">
        <v>387</v>
      </c>
      <c r="C371" s="8" t="s">
        <v>5</v>
      </c>
      <c r="D371" s="13">
        <v>102.66</v>
      </c>
      <c r="E371" s="23"/>
    </row>
    <row r="372" spans="1:5" ht="25" customHeight="1" x14ac:dyDescent="0.35">
      <c r="A372" s="6">
        <v>685</v>
      </c>
      <c r="B372" s="7" t="s">
        <v>388</v>
      </c>
      <c r="C372" s="8" t="s">
        <v>5</v>
      </c>
      <c r="D372" s="13">
        <v>40.15</v>
      </c>
      <c r="E372" s="23"/>
    </row>
    <row r="373" spans="1:5" ht="25" customHeight="1" x14ac:dyDescent="0.35">
      <c r="A373" s="6">
        <v>687</v>
      </c>
      <c r="B373" s="7" t="s">
        <v>389</v>
      </c>
      <c r="C373" s="8" t="s">
        <v>18</v>
      </c>
      <c r="D373" s="13">
        <v>76.23</v>
      </c>
      <c r="E373" s="23"/>
    </row>
    <row r="374" spans="1:5" ht="25" customHeight="1" x14ac:dyDescent="0.35">
      <c r="A374" s="6">
        <v>689</v>
      </c>
      <c r="B374" s="7" t="s">
        <v>390</v>
      </c>
      <c r="C374" s="8" t="s">
        <v>5</v>
      </c>
      <c r="D374" s="13">
        <v>0.18</v>
      </c>
      <c r="E374" s="23"/>
    </row>
    <row r="375" spans="1:5" ht="25" customHeight="1" x14ac:dyDescent="0.35">
      <c r="A375" s="6">
        <v>690</v>
      </c>
      <c r="B375" s="7" t="s">
        <v>391</v>
      </c>
      <c r="C375" s="8" t="s">
        <v>5</v>
      </c>
      <c r="D375" s="13">
        <v>8.5500000000000007</v>
      </c>
      <c r="E375" s="23"/>
    </row>
    <row r="376" spans="1:5" ht="25" customHeight="1" x14ac:dyDescent="0.35">
      <c r="A376" s="6">
        <v>692</v>
      </c>
      <c r="B376" s="7" t="s">
        <v>392</v>
      </c>
      <c r="C376" s="8" t="s">
        <v>5</v>
      </c>
      <c r="D376" s="13">
        <v>352.06</v>
      </c>
      <c r="E376" s="23"/>
    </row>
    <row r="377" spans="1:5" ht="25" customHeight="1" x14ac:dyDescent="0.35">
      <c r="A377" s="6">
        <v>693</v>
      </c>
      <c r="B377" s="7" t="s">
        <v>393</v>
      </c>
      <c r="C377" s="8" t="s">
        <v>5</v>
      </c>
      <c r="D377" s="13">
        <v>35.75</v>
      </c>
      <c r="E377" s="23"/>
    </row>
    <row r="378" spans="1:5" ht="25" customHeight="1" x14ac:dyDescent="0.35">
      <c r="A378" s="6">
        <v>700</v>
      </c>
      <c r="B378" s="7" t="s">
        <v>394</v>
      </c>
      <c r="C378" s="8" t="s">
        <v>395</v>
      </c>
      <c r="D378" s="13">
        <v>2.5</v>
      </c>
      <c r="E378" s="23"/>
    </row>
    <row r="379" spans="1:5" ht="25" customHeight="1" x14ac:dyDescent="0.35">
      <c r="A379" s="6">
        <v>706</v>
      </c>
      <c r="B379" s="7" t="s">
        <v>396</v>
      </c>
      <c r="C379" s="8" t="s">
        <v>5</v>
      </c>
      <c r="D379" s="13">
        <v>8.74</v>
      </c>
      <c r="E379" s="23"/>
    </row>
    <row r="380" spans="1:5" ht="25" customHeight="1" x14ac:dyDescent="0.35">
      <c r="A380" s="6">
        <v>709</v>
      </c>
      <c r="B380" s="7" t="s">
        <v>397</v>
      </c>
      <c r="C380" s="8" t="s">
        <v>5</v>
      </c>
      <c r="D380" s="13">
        <v>1858.26</v>
      </c>
      <c r="E380" s="23"/>
    </row>
    <row r="381" spans="1:5" ht="25" customHeight="1" x14ac:dyDescent="0.35">
      <c r="A381" s="6">
        <v>710</v>
      </c>
      <c r="B381" s="7" t="s">
        <v>398</v>
      </c>
      <c r="C381" s="8" t="s">
        <v>5</v>
      </c>
      <c r="D381" s="13">
        <v>24.19</v>
      </c>
      <c r="E381" s="23"/>
    </row>
    <row r="382" spans="1:5" ht="25" customHeight="1" x14ac:dyDescent="0.35">
      <c r="A382" s="6">
        <v>712</v>
      </c>
      <c r="B382" s="7" t="s">
        <v>399</v>
      </c>
      <c r="C382" s="8" t="s">
        <v>5</v>
      </c>
      <c r="D382" s="13">
        <v>2.2000000000000002</v>
      </c>
      <c r="E382" s="23"/>
    </row>
    <row r="383" spans="1:5" ht="25" customHeight="1" x14ac:dyDescent="0.35">
      <c r="A383" s="6">
        <v>714</v>
      </c>
      <c r="B383" s="7" t="s">
        <v>400</v>
      </c>
      <c r="C383" s="8" t="s">
        <v>5</v>
      </c>
      <c r="D383" s="13">
        <v>1.89</v>
      </c>
      <c r="E383" s="23"/>
    </row>
    <row r="384" spans="1:5" ht="25" customHeight="1" x14ac:dyDescent="0.35">
      <c r="A384" s="6">
        <v>718</v>
      </c>
      <c r="B384" s="7" t="s">
        <v>401</v>
      </c>
      <c r="C384" s="8" t="s">
        <v>5</v>
      </c>
      <c r="D384" s="13">
        <v>48.69</v>
      </c>
      <c r="E384" s="23"/>
    </row>
    <row r="385" spans="1:5" ht="25" customHeight="1" x14ac:dyDescent="0.35">
      <c r="A385" s="6">
        <v>720</v>
      </c>
      <c r="B385" s="7" t="s">
        <v>402</v>
      </c>
      <c r="C385" s="8" t="s">
        <v>5</v>
      </c>
      <c r="D385" s="13">
        <v>24.77</v>
      </c>
      <c r="E385" s="23"/>
    </row>
    <row r="386" spans="1:5" ht="25" customHeight="1" x14ac:dyDescent="0.35">
      <c r="A386" s="6">
        <v>721</v>
      </c>
      <c r="B386" s="7" t="s">
        <v>403</v>
      </c>
      <c r="C386" s="8" t="s">
        <v>5</v>
      </c>
      <c r="D386" s="13">
        <v>0.33</v>
      </c>
      <c r="E386" s="23"/>
    </row>
    <row r="387" spans="1:5" ht="25" customHeight="1" x14ac:dyDescent="0.35">
      <c r="A387" s="6">
        <v>725</v>
      </c>
      <c r="B387" s="7" t="s">
        <v>404</v>
      </c>
      <c r="C387" s="8" t="s">
        <v>5</v>
      </c>
      <c r="D387" s="13">
        <v>0.09</v>
      </c>
      <c r="E387" s="23"/>
    </row>
    <row r="388" spans="1:5" ht="25" customHeight="1" x14ac:dyDescent="0.35">
      <c r="A388" s="6">
        <v>727</v>
      </c>
      <c r="B388" s="7" t="s">
        <v>405</v>
      </c>
      <c r="C388" s="8" t="s">
        <v>5</v>
      </c>
      <c r="D388" s="13">
        <v>0.26</v>
      </c>
      <c r="E388" s="23"/>
    </row>
    <row r="389" spans="1:5" ht="25" customHeight="1" x14ac:dyDescent="0.35">
      <c r="A389" s="6">
        <v>731</v>
      </c>
      <c r="B389" s="7" t="s">
        <v>406</v>
      </c>
      <c r="C389" s="8" t="s">
        <v>5</v>
      </c>
      <c r="D389" s="13">
        <v>48.8</v>
      </c>
      <c r="E389" s="23"/>
    </row>
    <row r="390" spans="1:5" ht="25" customHeight="1" x14ac:dyDescent="0.35">
      <c r="A390" s="6">
        <v>732</v>
      </c>
      <c r="B390" s="7" t="s">
        <v>407</v>
      </c>
      <c r="C390" s="8" t="s">
        <v>5</v>
      </c>
      <c r="D390" s="13">
        <v>8.26</v>
      </c>
      <c r="E390" s="23"/>
    </row>
    <row r="391" spans="1:5" ht="25" customHeight="1" x14ac:dyDescent="0.35">
      <c r="A391" s="6">
        <v>733</v>
      </c>
      <c r="B391" s="7" t="s">
        <v>408</v>
      </c>
      <c r="C391" s="8" t="s">
        <v>5</v>
      </c>
      <c r="D391" s="13">
        <v>6.83</v>
      </c>
      <c r="E391" s="23"/>
    </row>
    <row r="392" spans="1:5" ht="25" customHeight="1" x14ac:dyDescent="0.35">
      <c r="A392" s="6">
        <v>735</v>
      </c>
      <c r="B392" s="7" t="s">
        <v>409</v>
      </c>
      <c r="C392" s="8" t="s">
        <v>5</v>
      </c>
      <c r="D392" s="13">
        <v>7.38</v>
      </c>
      <c r="E392" s="23"/>
    </row>
    <row r="393" spans="1:5" ht="25" customHeight="1" x14ac:dyDescent="0.35">
      <c r="A393" s="6">
        <v>736</v>
      </c>
      <c r="B393" s="7" t="s">
        <v>410</v>
      </c>
      <c r="C393" s="8" t="s">
        <v>5</v>
      </c>
      <c r="D393" s="13">
        <v>10.02</v>
      </c>
      <c r="E393" s="23"/>
    </row>
    <row r="394" spans="1:5" ht="25" customHeight="1" x14ac:dyDescent="0.35">
      <c r="A394" s="6">
        <v>737</v>
      </c>
      <c r="B394" s="7" t="s">
        <v>411</v>
      </c>
      <c r="C394" s="8" t="s">
        <v>5</v>
      </c>
      <c r="D394" s="13">
        <v>9.02</v>
      </c>
      <c r="E394" s="23"/>
    </row>
    <row r="395" spans="1:5" ht="25" customHeight="1" x14ac:dyDescent="0.35">
      <c r="A395" s="6">
        <v>738</v>
      </c>
      <c r="B395" s="7" t="s">
        <v>412</v>
      </c>
      <c r="C395" s="8" t="s">
        <v>5</v>
      </c>
      <c r="D395" s="13">
        <v>2.36</v>
      </c>
      <c r="E395" s="23"/>
    </row>
    <row r="396" spans="1:5" ht="25" customHeight="1" x14ac:dyDescent="0.35">
      <c r="A396" s="6">
        <v>739</v>
      </c>
      <c r="B396" s="7" t="s">
        <v>413</v>
      </c>
      <c r="C396" s="8" t="s">
        <v>5</v>
      </c>
      <c r="D396" s="13">
        <v>2.71</v>
      </c>
      <c r="E396" s="23"/>
    </row>
    <row r="397" spans="1:5" ht="25" customHeight="1" x14ac:dyDescent="0.35">
      <c r="A397" s="6">
        <v>741</v>
      </c>
      <c r="B397" s="7" t="s">
        <v>414</v>
      </c>
      <c r="C397" s="8" t="s">
        <v>5</v>
      </c>
      <c r="D397" s="13">
        <v>25.59</v>
      </c>
      <c r="E397" s="23"/>
    </row>
    <row r="398" spans="1:5" ht="25" customHeight="1" x14ac:dyDescent="0.35">
      <c r="A398" s="6">
        <v>742</v>
      </c>
      <c r="B398" s="7" t="s">
        <v>415</v>
      </c>
      <c r="C398" s="8" t="s">
        <v>5</v>
      </c>
      <c r="D398" s="13">
        <v>0.41</v>
      </c>
      <c r="E398" s="23"/>
    </row>
    <row r="399" spans="1:5" ht="25" customHeight="1" x14ac:dyDescent="0.35">
      <c r="A399" s="6">
        <v>743</v>
      </c>
      <c r="B399" s="7" t="s">
        <v>416</v>
      </c>
      <c r="C399" s="8" t="s">
        <v>5</v>
      </c>
      <c r="D399" s="13">
        <v>0.45</v>
      </c>
      <c r="E399" s="23"/>
    </row>
    <row r="400" spans="1:5" ht="25" customHeight="1" x14ac:dyDescent="0.35">
      <c r="A400" s="6">
        <v>744</v>
      </c>
      <c r="B400" s="7" t="s">
        <v>417</v>
      </c>
      <c r="C400" s="8" t="s">
        <v>5</v>
      </c>
      <c r="D400" s="13">
        <v>49.06</v>
      </c>
      <c r="E400" s="23"/>
    </row>
    <row r="401" spans="1:5" ht="25" customHeight="1" x14ac:dyDescent="0.35">
      <c r="A401" s="6">
        <v>747</v>
      </c>
      <c r="B401" s="7" t="s">
        <v>418</v>
      </c>
      <c r="C401" s="8" t="s">
        <v>257</v>
      </c>
      <c r="D401" s="13">
        <v>6.68</v>
      </c>
      <c r="E401" s="23"/>
    </row>
    <row r="402" spans="1:5" ht="25" customHeight="1" x14ac:dyDescent="0.35">
      <c r="A402" s="6">
        <v>748</v>
      </c>
      <c r="B402" s="7" t="s">
        <v>419</v>
      </c>
      <c r="C402" s="8" t="s">
        <v>257</v>
      </c>
      <c r="D402" s="13">
        <v>4.8899999999999997</v>
      </c>
      <c r="E402" s="23"/>
    </row>
    <row r="403" spans="1:5" ht="25" customHeight="1" x14ac:dyDescent="0.35">
      <c r="A403" s="6">
        <v>758</v>
      </c>
      <c r="B403" s="7" t="s">
        <v>420</v>
      </c>
      <c r="C403" s="8" t="s">
        <v>5</v>
      </c>
      <c r="D403" s="13">
        <v>53.99</v>
      </c>
      <c r="E403" s="23"/>
    </row>
    <row r="404" spans="1:5" ht="25" customHeight="1" x14ac:dyDescent="0.35">
      <c r="A404" s="6">
        <v>759</v>
      </c>
      <c r="B404" s="7" t="s">
        <v>421</v>
      </c>
      <c r="C404" s="8" t="s">
        <v>5</v>
      </c>
      <c r="D404" s="13">
        <v>675.35</v>
      </c>
      <c r="E404" s="23"/>
    </row>
    <row r="405" spans="1:5" ht="25" customHeight="1" x14ac:dyDescent="0.35">
      <c r="A405" s="6">
        <v>760</v>
      </c>
      <c r="B405" s="7" t="s">
        <v>422</v>
      </c>
      <c r="C405" s="8" t="s">
        <v>44</v>
      </c>
      <c r="D405" s="13">
        <v>412.31</v>
      </c>
      <c r="E405" s="23"/>
    </row>
    <row r="406" spans="1:5" ht="25" customHeight="1" x14ac:dyDescent="0.35">
      <c r="A406" s="6">
        <v>763</v>
      </c>
      <c r="B406" s="7" t="s">
        <v>874</v>
      </c>
      <c r="C406" s="8" t="s">
        <v>48</v>
      </c>
      <c r="D406" s="13">
        <v>5.73</v>
      </c>
      <c r="E406" s="23"/>
    </row>
    <row r="407" spans="1:5" ht="25" customHeight="1" x14ac:dyDescent="0.35">
      <c r="A407" s="6">
        <v>764</v>
      </c>
      <c r="B407" s="7" t="s">
        <v>423</v>
      </c>
      <c r="C407" s="8" t="s">
        <v>56</v>
      </c>
      <c r="D407" s="13">
        <v>1.47</v>
      </c>
      <c r="E407" s="23"/>
    </row>
    <row r="408" spans="1:5" ht="25" customHeight="1" x14ac:dyDescent="0.35">
      <c r="A408" s="6">
        <v>765</v>
      </c>
      <c r="B408" s="7" t="s">
        <v>424</v>
      </c>
      <c r="C408" s="8" t="s">
        <v>5</v>
      </c>
      <c r="D408" s="13">
        <v>0.18</v>
      </c>
      <c r="E408" s="23"/>
    </row>
    <row r="409" spans="1:5" ht="25" customHeight="1" x14ac:dyDescent="0.35">
      <c r="A409" s="6">
        <v>766</v>
      </c>
      <c r="B409" s="7" t="s">
        <v>425</v>
      </c>
      <c r="C409" s="8" t="s">
        <v>5</v>
      </c>
      <c r="D409" s="13">
        <v>7.0000000000000007E-2</v>
      </c>
      <c r="E409" s="23"/>
    </row>
    <row r="410" spans="1:5" ht="25" customHeight="1" x14ac:dyDescent="0.35">
      <c r="A410" s="6">
        <v>767</v>
      </c>
      <c r="B410" s="7" t="s">
        <v>426</v>
      </c>
      <c r="C410" s="8" t="s">
        <v>5</v>
      </c>
      <c r="D410" s="13">
        <v>1.67</v>
      </c>
      <c r="E410" s="23"/>
    </row>
    <row r="411" spans="1:5" ht="25" customHeight="1" x14ac:dyDescent="0.35">
      <c r="A411" s="6">
        <v>768</v>
      </c>
      <c r="B411" s="7" t="s">
        <v>427</v>
      </c>
      <c r="C411" s="8" t="s">
        <v>41</v>
      </c>
      <c r="D411" s="13">
        <v>2.34</v>
      </c>
      <c r="E411" s="23"/>
    </row>
    <row r="412" spans="1:5" ht="25" customHeight="1" x14ac:dyDescent="0.35">
      <c r="A412" s="6">
        <v>769</v>
      </c>
      <c r="B412" s="7" t="s">
        <v>428</v>
      </c>
      <c r="C412" s="8" t="s">
        <v>48</v>
      </c>
      <c r="D412" s="13">
        <v>0.96</v>
      </c>
      <c r="E412" s="23"/>
    </row>
    <row r="413" spans="1:5" ht="25" customHeight="1" x14ac:dyDescent="0.35">
      <c r="A413" s="6">
        <v>770</v>
      </c>
      <c r="B413" s="7" t="s">
        <v>429</v>
      </c>
      <c r="C413" s="8" t="s">
        <v>48</v>
      </c>
      <c r="D413" s="13">
        <v>1.57</v>
      </c>
      <c r="E413" s="23"/>
    </row>
    <row r="414" spans="1:5" ht="25" customHeight="1" x14ac:dyDescent="0.35">
      <c r="A414" s="6">
        <v>771</v>
      </c>
      <c r="B414" s="7" t="s">
        <v>430</v>
      </c>
      <c r="C414" s="8" t="s">
        <v>5</v>
      </c>
      <c r="D414" s="13">
        <v>2.15</v>
      </c>
      <c r="E414" s="23"/>
    </row>
    <row r="415" spans="1:5" ht="25" customHeight="1" x14ac:dyDescent="0.35">
      <c r="A415" s="6">
        <v>772</v>
      </c>
      <c r="B415" s="7" t="s">
        <v>431</v>
      </c>
      <c r="C415" s="8" t="s">
        <v>44</v>
      </c>
      <c r="D415" s="13">
        <v>747.28</v>
      </c>
      <c r="E415" s="23"/>
    </row>
    <row r="416" spans="1:5" ht="25" customHeight="1" x14ac:dyDescent="0.35">
      <c r="A416" s="6">
        <v>773</v>
      </c>
      <c r="B416" s="7" t="s">
        <v>432</v>
      </c>
      <c r="C416" s="8" t="s">
        <v>18</v>
      </c>
      <c r="D416" s="13">
        <v>1.21</v>
      </c>
      <c r="E416" s="23"/>
    </row>
    <row r="417" spans="1:5" ht="25" customHeight="1" x14ac:dyDescent="0.35">
      <c r="A417" s="6">
        <v>776</v>
      </c>
      <c r="B417" s="7" t="s">
        <v>433</v>
      </c>
      <c r="C417" s="8" t="s">
        <v>18</v>
      </c>
      <c r="D417" s="13">
        <v>2.4700000000000002</v>
      </c>
      <c r="E417" s="23"/>
    </row>
    <row r="418" spans="1:5" ht="25" customHeight="1" x14ac:dyDescent="0.35">
      <c r="A418" s="6">
        <v>781</v>
      </c>
      <c r="B418" s="7" t="s">
        <v>434</v>
      </c>
      <c r="C418" s="8" t="s">
        <v>5</v>
      </c>
      <c r="D418" s="13">
        <v>0.56000000000000005</v>
      </c>
      <c r="E418" s="23"/>
    </row>
    <row r="419" spans="1:5" ht="25" customHeight="1" x14ac:dyDescent="0.35">
      <c r="A419" s="6">
        <v>783</v>
      </c>
      <c r="B419" s="7" t="s">
        <v>435</v>
      </c>
      <c r="C419" s="8" t="s">
        <v>5</v>
      </c>
      <c r="D419" s="13">
        <v>1.54</v>
      </c>
      <c r="E419" s="23"/>
    </row>
    <row r="420" spans="1:5" ht="25" customHeight="1" x14ac:dyDescent="0.35">
      <c r="A420" s="6">
        <v>784</v>
      </c>
      <c r="B420" s="7" t="s">
        <v>436</v>
      </c>
      <c r="C420" s="8" t="s">
        <v>18</v>
      </c>
      <c r="D420" s="13">
        <v>1.67</v>
      </c>
      <c r="E420" s="23"/>
    </row>
    <row r="421" spans="1:5" ht="25" customHeight="1" x14ac:dyDescent="0.35">
      <c r="A421" s="6">
        <v>786</v>
      </c>
      <c r="B421" s="7" t="s">
        <v>437</v>
      </c>
      <c r="C421" s="8" t="s">
        <v>438</v>
      </c>
      <c r="D421" s="13">
        <v>1.04</v>
      </c>
      <c r="E421" s="23"/>
    </row>
    <row r="422" spans="1:5" ht="25" customHeight="1" x14ac:dyDescent="0.35">
      <c r="A422" s="6">
        <v>787</v>
      </c>
      <c r="B422" s="7" t="s">
        <v>439</v>
      </c>
      <c r="C422" s="8" t="s">
        <v>5</v>
      </c>
      <c r="D422" s="13">
        <v>12.43</v>
      </c>
      <c r="E422" s="23"/>
    </row>
    <row r="423" spans="1:5" ht="25" customHeight="1" x14ac:dyDescent="0.35">
      <c r="A423" s="6">
        <v>790</v>
      </c>
      <c r="B423" s="7" t="s">
        <v>440</v>
      </c>
      <c r="C423" s="8" t="s">
        <v>5</v>
      </c>
      <c r="D423" s="13">
        <v>3.75</v>
      </c>
      <c r="E423" s="23"/>
    </row>
    <row r="424" spans="1:5" ht="25" customHeight="1" x14ac:dyDescent="0.35">
      <c r="A424" s="6">
        <v>795</v>
      </c>
      <c r="B424" s="7" t="s">
        <v>441</v>
      </c>
      <c r="C424" s="8" t="s">
        <v>5</v>
      </c>
      <c r="D424" s="13">
        <v>241.1</v>
      </c>
      <c r="E424" s="23"/>
    </row>
    <row r="425" spans="1:5" ht="25" customHeight="1" x14ac:dyDescent="0.35">
      <c r="A425" s="6">
        <v>797</v>
      </c>
      <c r="B425" s="7" t="s">
        <v>442</v>
      </c>
      <c r="C425" s="8" t="s">
        <v>5</v>
      </c>
      <c r="D425" s="13">
        <v>6.94</v>
      </c>
      <c r="E425" s="23"/>
    </row>
    <row r="426" spans="1:5" ht="25" customHeight="1" x14ac:dyDescent="0.35">
      <c r="A426" s="6">
        <v>798</v>
      </c>
      <c r="B426" s="7" t="s">
        <v>443</v>
      </c>
      <c r="C426" s="8" t="s">
        <v>5</v>
      </c>
      <c r="D426" s="13">
        <v>30.11</v>
      </c>
      <c r="E426" s="23"/>
    </row>
    <row r="427" spans="1:5" ht="25" customHeight="1" x14ac:dyDescent="0.35">
      <c r="A427" s="6">
        <v>800</v>
      </c>
      <c r="B427" s="7" t="s">
        <v>444</v>
      </c>
      <c r="C427" s="8" t="s">
        <v>44</v>
      </c>
      <c r="D427" s="13">
        <v>566.91999999999996</v>
      </c>
      <c r="E427" s="23"/>
    </row>
    <row r="428" spans="1:5" ht="25" customHeight="1" x14ac:dyDescent="0.35">
      <c r="A428" s="6">
        <v>801</v>
      </c>
      <c r="B428" s="7" t="s">
        <v>445</v>
      </c>
      <c r="C428" s="8" t="s">
        <v>5</v>
      </c>
      <c r="D428" s="13">
        <v>0.72</v>
      </c>
      <c r="E428" s="23"/>
    </row>
    <row r="429" spans="1:5" ht="25" customHeight="1" x14ac:dyDescent="0.35">
      <c r="A429" s="6">
        <v>802</v>
      </c>
      <c r="B429" s="7" t="s">
        <v>446</v>
      </c>
      <c r="C429" s="8" t="s">
        <v>5</v>
      </c>
      <c r="D429" s="13">
        <v>0.72</v>
      </c>
      <c r="E429" s="23"/>
    </row>
    <row r="430" spans="1:5" ht="25" customHeight="1" x14ac:dyDescent="0.35">
      <c r="A430" s="6">
        <v>803</v>
      </c>
      <c r="B430" s="7" t="s">
        <v>447</v>
      </c>
      <c r="C430" s="8" t="s">
        <v>5</v>
      </c>
      <c r="D430" s="13">
        <v>0.72</v>
      </c>
      <c r="E430" s="23"/>
    </row>
    <row r="431" spans="1:5" ht="25" customHeight="1" x14ac:dyDescent="0.35">
      <c r="A431" s="6">
        <v>805</v>
      </c>
      <c r="B431" s="7" t="s">
        <v>448</v>
      </c>
      <c r="C431" s="8" t="s">
        <v>5</v>
      </c>
      <c r="D431" s="13">
        <v>0.74</v>
      </c>
      <c r="E431" s="23"/>
    </row>
    <row r="432" spans="1:5" ht="25" customHeight="1" x14ac:dyDescent="0.35">
      <c r="A432" s="6">
        <v>811</v>
      </c>
      <c r="B432" s="7" t="s">
        <v>449</v>
      </c>
      <c r="C432" s="8" t="s">
        <v>5</v>
      </c>
      <c r="D432" s="13">
        <v>5.09</v>
      </c>
      <c r="E432" s="23"/>
    </row>
    <row r="433" spans="1:5" ht="25" customHeight="1" x14ac:dyDescent="0.35">
      <c r="A433" s="6">
        <v>812</v>
      </c>
      <c r="B433" s="7" t="s">
        <v>450</v>
      </c>
      <c r="C433" s="8" t="s">
        <v>5</v>
      </c>
      <c r="D433" s="13">
        <v>3.89</v>
      </c>
      <c r="E433" s="23"/>
    </row>
    <row r="434" spans="1:5" ht="25" customHeight="1" x14ac:dyDescent="0.35">
      <c r="A434" s="6">
        <v>822</v>
      </c>
      <c r="B434" s="7" t="s">
        <v>451</v>
      </c>
      <c r="C434" s="8" t="s">
        <v>56</v>
      </c>
      <c r="D434" s="13">
        <v>4.6399999999999997</v>
      </c>
      <c r="E434" s="23"/>
    </row>
    <row r="435" spans="1:5" ht="25" customHeight="1" x14ac:dyDescent="0.35">
      <c r="A435" s="6">
        <v>823</v>
      </c>
      <c r="B435" s="7" t="s">
        <v>452</v>
      </c>
      <c r="C435" s="8" t="s">
        <v>5</v>
      </c>
      <c r="D435" s="13">
        <v>3.2</v>
      </c>
      <c r="E435" s="23"/>
    </row>
    <row r="436" spans="1:5" ht="25" customHeight="1" x14ac:dyDescent="0.35">
      <c r="A436" s="6">
        <v>825</v>
      </c>
      <c r="B436" s="7" t="s">
        <v>453</v>
      </c>
      <c r="C436" s="8" t="s">
        <v>5</v>
      </c>
      <c r="D436" s="13">
        <v>1.45</v>
      </c>
      <c r="E436" s="23"/>
    </row>
    <row r="437" spans="1:5" ht="25" customHeight="1" x14ac:dyDescent="0.35">
      <c r="A437" s="6">
        <v>826</v>
      </c>
      <c r="B437" s="7" t="s">
        <v>454</v>
      </c>
      <c r="C437" s="8" t="s">
        <v>41</v>
      </c>
      <c r="D437" s="13">
        <v>1.63</v>
      </c>
      <c r="E437" s="23"/>
    </row>
    <row r="438" spans="1:5" ht="25" customHeight="1" x14ac:dyDescent="0.35">
      <c r="A438" s="6">
        <v>827</v>
      </c>
      <c r="B438" s="7" t="s">
        <v>455</v>
      </c>
      <c r="C438" s="8" t="s">
        <v>5</v>
      </c>
      <c r="D438" s="13">
        <v>601.54</v>
      </c>
      <c r="E438" s="23"/>
    </row>
    <row r="439" spans="1:5" ht="25" customHeight="1" x14ac:dyDescent="0.35">
      <c r="A439" s="6">
        <v>829</v>
      </c>
      <c r="B439" s="7" t="s">
        <v>456</v>
      </c>
      <c r="C439" s="8" t="s">
        <v>18</v>
      </c>
      <c r="D439" s="13">
        <v>9.49</v>
      </c>
      <c r="E439" s="23"/>
    </row>
    <row r="440" spans="1:5" ht="25" customHeight="1" x14ac:dyDescent="0.35">
      <c r="A440" s="6">
        <v>832</v>
      </c>
      <c r="B440" s="7" t="s">
        <v>457</v>
      </c>
      <c r="C440" s="8" t="s">
        <v>18</v>
      </c>
      <c r="D440" s="13">
        <v>13.41</v>
      </c>
      <c r="E440" s="23"/>
    </row>
    <row r="441" spans="1:5" ht="25" customHeight="1" x14ac:dyDescent="0.35">
      <c r="A441" s="6">
        <v>833</v>
      </c>
      <c r="B441" s="7" t="s">
        <v>458</v>
      </c>
      <c r="C441" s="8" t="s">
        <v>5</v>
      </c>
      <c r="D441" s="13">
        <v>17.739999999999998</v>
      </c>
      <c r="E441" s="23"/>
    </row>
    <row r="442" spans="1:5" ht="25" customHeight="1" x14ac:dyDescent="0.35">
      <c r="A442" s="6">
        <v>835</v>
      </c>
      <c r="B442" s="7" t="s">
        <v>459</v>
      </c>
      <c r="C442" s="8" t="s">
        <v>5</v>
      </c>
      <c r="D442" s="13">
        <v>12.33</v>
      </c>
      <c r="E442" s="23"/>
    </row>
    <row r="443" spans="1:5" ht="25" customHeight="1" x14ac:dyDescent="0.35">
      <c r="A443" s="6">
        <v>847</v>
      </c>
      <c r="B443" s="7" t="s">
        <v>460</v>
      </c>
      <c r="C443" s="8" t="s">
        <v>5</v>
      </c>
      <c r="D443" s="13">
        <v>4.3899999999999997</v>
      </c>
      <c r="E443" s="23"/>
    </row>
    <row r="444" spans="1:5" ht="25" customHeight="1" x14ac:dyDescent="0.35">
      <c r="A444" s="6">
        <v>849</v>
      </c>
      <c r="B444" s="7" t="s">
        <v>461</v>
      </c>
      <c r="C444" s="8" t="s">
        <v>5</v>
      </c>
      <c r="D444" s="13">
        <v>349.24</v>
      </c>
      <c r="E444" s="23"/>
    </row>
    <row r="445" spans="1:5" ht="25" customHeight="1" x14ac:dyDescent="0.35">
      <c r="A445" s="6">
        <v>855</v>
      </c>
      <c r="B445" s="7" t="s">
        <v>462</v>
      </c>
      <c r="C445" s="8" t="s">
        <v>5</v>
      </c>
      <c r="D445" s="13">
        <v>26.02</v>
      </c>
      <c r="E445" s="23"/>
    </row>
    <row r="446" spans="1:5" ht="25" customHeight="1" x14ac:dyDescent="0.35">
      <c r="A446" s="6">
        <v>856</v>
      </c>
      <c r="B446" s="7" t="s">
        <v>463</v>
      </c>
      <c r="C446" s="8" t="s">
        <v>5</v>
      </c>
      <c r="D446" s="13">
        <v>14.89</v>
      </c>
      <c r="E446" s="23"/>
    </row>
    <row r="447" spans="1:5" ht="25" customHeight="1" x14ac:dyDescent="0.35">
      <c r="A447" s="6">
        <v>857</v>
      </c>
      <c r="B447" s="7" t="s">
        <v>464</v>
      </c>
      <c r="C447" s="8" t="s">
        <v>5</v>
      </c>
      <c r="D447" s="13">
        <v>24.92</v>
      </c>
      <c r="E447" s="23"/>
    </row>
    <row r="448" spans="1:5" ht="25" customHeight="1" x14ac:dyDescent="0.35">
      <c r="A448" s="6">
        <v>862</v>
      </c>
      <c r="B448" s="7" t="s">
        <v>465</v>
      </c>
      <c r="C448" s="8" t="s">
        <v>23</v>
      </c>
      <c r="D448" s="13">
        <v>16.010000000000002</v>
      </c>
      <c r="E448" s="23"/>
    </row>
    <row r="449" spans="1:5" ht="25" customHeight="1" x14ac:dyDescent="0.35">
      <c r="A449" s="6">
        <v>863</v>
      </c>
      <c r="B449" s="7" t="s">
        <v>466</v>
      </c>
      <c r="C449" s="8" t="s">
        <v>23</v>
      </c>
      <c r="D449" s="13">
        <v>16.010000000000002</v>
      </c>
      <c r="E449" s="23"/>
    </row>
    <row r="450" spans="1:5" ht="25" customHeight="1" x14ac:dyDescent="0.35">
      <c r="A450" s="6">
        <v>866</v>
      </c>
      <c r="B450" s="7" t="s">
        <v>467</v>
      </c>
      <c r="C450" s="8" t="s">
        <v>23</v>
      </c>
      <c r="D450" s="13">
        <v>16.399999999999999</v>
      </c>
      <c r="E450" s="23"/>
    </row>
    <row r="451" spans="1:5" ht="25" customHeight="1" x14ac:dyDescent="0.35">
      <c r="A451" s="6">
        <v>870</v>
      </c>
      <c r="B451" s="7" t="s">
        <v>468</v>
      </c>
      <c r="C451" s="8" t="s">
        <v>44</v>
      </c>
      <c r="D451" s="13">
        <v>4564.45</v>
      </c>
      <c r="E451" s="23"/>
    </row>
    <row r="452" spans="1:5" ht="25" customHeight="1" x14ac:dyDescent="0.35">
      <c r="A452" s="6">
        <v>871</v>
      </c>
      <c r="B452" s="7" t="s">
        <v>469</v>
      </c>
      <c r="C452" s="8" t="s">
        <v>5</v>
      </c>
      <c r="D452" s="13">
        <v>2.87</v>
      </c>
      <c r="E452" s="23"/>
    </row>
    <row r="453" spans="1:5" ht="25" customHeight="1" x14ac:dyDescent="0.35">
      <c r="A453" s="6">
        <v>872</v>
      </c>
      <c r="B453" s="7" t="s">
        <v>470</v>
      </c>
      <c r="C453" s="8" t="s">
        <v>56</v>
      </c>
      <c r="D453" s="13">
        <v>3.81</v>
      </c>
      <c r="E453" s="23"/>
    </row>
    <row r="454" spans="1:5" ht="25" customHeight="1" x14ac:dyDescent="0.35">
      <c r="A454" s="6">
        <v>880</v>
      </c>
      <c r="B454" s="7" t="s">
        <v>471</v>
      </c>
      <c r="C454" s="8" t="s">
        <v>48</v>
      </c>
      <c r="D454" s="13">
        <v>107.24</v>
      </c>
      <c r="E454" s="23"/>
    </row>
    <row r="455" spans="1:5" ht="25" customHeight="1" x14ac:dyDescent="0.35">
      <c r="A455" s="6">
        <v>881</v>
      </c>
      <c r="B455" s="7" t="s">
        <v>472</v>
      </c>
      <c r="C455" s="8" t="s">
        <v>48</v>
      </c>
      <c r="D455" s="13">
        <v>394.59</v>
      </c>
      <c r="E455" s="23"/>
    </row>
    <row r="456" spans="1:5" ht="25" customHeight="1" x14ac:dyDescent="0.35">
      <c r="A456" s="6">
        <v>884</v>
      </c>
      <c r="B456" s="7" t="s">
        <v>473</v>
      </c>
      <c r="C456" s="8" t="s">
        <v>5</v>
      </c>
      <c r="D456" s="13">
        <v>3.52</v>
      </c>
      <c r="E456" s="23"/>
    </row>
    <row r="457" spans="1:5" ht="25" customHeight="1" x14ac:dyDescent="0.35">
      <c r="A457" s="6">
        <v>891</v>
      </c>
      <c r="B457" s="7" t="s">
        <v>474</v>
      </c>
      <c r="C457" s="8" t="s">
        <v>181</v>
      </c>
      <c r="D457" s="13">
        <v>4.82</v>
      </c>
      <c r="E457" s="23"/>
    </row>
    <row r="458" spans="1:5" ht="25" customHeight="1" x14ac:dyDescent="0.35">
      <c r="A458" s="6">
        <v>898</v>
      </c>
      <c r="B458" s="7" t="s">
        <v>475</v>
      </c>
      <c r="C458" s="8" t="s">
        <v>5</v>
      </c>
      <c r="D458" s="13">
        <v>19.77</v>
      </c>
      <c r="E458" s="23"/>
    </row>
    <row r="459" spans="1:5" ht="25" customHeight="1" x14ac:dyDescent="0.35">
      <c r="A459" s="6">
        <v>904</v>
      </c>
      <c r="B459" s="7" t="s">
        <v>476</v>
      </c>
      <c r="C459" s="8" t="s">
        <v>5</v>
      </c>
      <c r="D459" s="13">
        <v>12.16</v>
      </c>
      <c r="E459" s="23"/>
    </row>
    <row r="460" spans="1:5" ht="25" customHeight="1" x14ac:dyDescent="0.35">
      <c r="A460" s="6">
        <v>910</v>
      </c>
      <c r="B460" s="7" t="s">
        <v>477</v>
      </c>
      <c r="C460" s="8" t="s">
        <v>44</v>
      </c>
      <c r="D460" s="13">
        <v>664.32</v>
      </c>
      <c r="E460" s="23"/>
    </row>
    <row r="461" spans="1:5" ht="25" customHeight="1" x14ac:dyDescent="0.35">
      <c r="A461" s="6">
        <v>916</v>
      </c>
      <c r="B461" s="7" t="s">
        <v>478</v>
      </c>
      <c r="C461" s="8" t="s">
        <v>5</v>
      </c>
      <c r="D461" s="13">
        <v>12.08</v>
      </c>
      <c r="E461" s="23"/>
    </row>
    <row r="462" spans="1:5" ht="25" customHeight="1" x14ac:dyDescent="0.35">
      <c r="A462" s="6">
        <v>925</v>
      </c>
      <c r="B462" s="7" t="s">
        <v>479</v>
      </c>
      <c r="C462" s="8" t="s">
        <v>5</v>
      </c>
      <c r="D462" s="13">
        <v>351.57</v>
      </c>
      <c r="E462" s="23"/>
    </row>
    <row r="463" spans="1:5" ht="25" customHeight="1" x14ac:dyDescent="0.35">
      <c r="A463" s="6">
        <v>926</v>
      </c>
      <c r="B463" s="7" t="s">
        <v>480</v>
      </c>
      <c r="C463" s="8" t="s">
        <v>5</v>
      </c>
      <c r="D463" s="13">
        <v>228.68</v>
      </c>
      <c r="E463" s="23"/>
    </row>
    <row r="464" spans="1:5" ht="25" customHeight="1" x14ac:dyDescent="0.35">
      <c r="A464" s="6">
        <v>927</v>
      </c>
      <c r="B464" s="7" t="s">
        <v>481</v>
      </c>
      <c r="C464" s="8" t="s">
        <v>5</v>
      </c>
      <c r="D464" s="13">
        <v>15.24</v>
      </c>
      <c r="E464" s="23"/>
    </row>
    <row r="465" spans="1:5" ht="25" customHeight="1" x14ac:dyDescent="0.35">
      <c r="A465" s="6">
        <v>928</v>
      </c>
      <c r="B465" s="7" t="s">
        <v>482</v>
      </c>
      <c r="C465" s="8" t="s">
        <v>5</v>
      </c>
      <c r="D465" s="13">
        <v>5.66</v>
      </c>
      <c r="E465" s="23"/>
    </row>
    <row r="466" spans="1:5" ht="25" customHeight="1" x14ac:dyDescent="0.35">
      <c r="A466" s="6">
        <v>930</v>
      </c>
      <c r="B466" s="7" t="s">
        <v>483</v>
      </c>
      <c r="C466" s="8" t="s">
        <v>5</v>
      </c>
      <c r="D466" s="13">
        <v>27.72</v>
      </c>
      <c r="E466" s="23"/>
    </row>
    <row r="467" spans="1:5" ht="25" customHeight="1" x14ac:dyDescent="0.35">
      <c r="A467" s="6">
        <v>932</v>
      </c>
      <c r="B467" s="7" t="s">
        <v>484</v>
      </c>
      <c r="C467" s="8" t="s">
        <v>64</v>
      </c>
      <c r="D467" s="13">
        <v>150.28</v>
      </c>
      <c r="E467" s="23"/>
    </row>
    <row r="468" spans="1:5" ht="25" customHeight="1" x14ac:dyDescent="0.35">
      <c r="A468" s="6">
        <v>933</v>
      </c>
      <c r="B468" s="7" t="s">
        <v>485</v>
      </c>
      <c r="C468" s="8" t="s">
        <v>64</v>
      </c>
      <c r="D468" s="13">
        <v>194.32</v>
      </c>
      <c r="E468" s="23"/>
    </row>
    <row r="469" spans="1:5" ht="25" customHeight="1" x14ac:dyDescent="0.35">
      <c r="A469" s="6">
        <v>935</v>
      </c>
      <c r="B469" s="7" t="s">
        <v>486</v>
      </c>
      <c r="C469" s="8" t="s">
        <v>5</v>
      </c>
      <c r="D469" s="13">
        <v>0.76</v>
      </c>
      <c r="E469" s="23"/>
    </row>
    <row r="470" spans="1:5" ht="25" customHeight="1" x14ac:dyDescent="0.35">
      <c r="A470" s="6">
        <v>936</v>
      </c>
      <c r="B470" s="7" t="s">
        <v>487</v>
      </c>
      <c r="C470" s="8" t="s">
        <v>23</v>
      </c>
      <c r="D470" s="13">
        <v>3.38</v>
      </c>
      <c r="E470" s="23"/>
    </row>
    <row r="471" spans="1:5" ht="25" customHeight="1" x14ac:dyDescent="0.35">
      <c r="A471" s="6">
        <v>937</v>
      </c>
      <c r="B471" s="7" t="s">
        <v>488</v>
      </c>
      <c r="C471" s="8" t="s">
        <v>5</v>
      </c>
      <c r="D471" s="13">
        <v>8.09</v>
      </c>
      <c r="E471" s="23"/>
    </row>
    <row r="472" spans="1:5" ht="25" customHeight="1" x14ac:dyDescent="0.35">
      <c r="A472" s="6">
        <v>938</v>
      </c>
      <c r="B472" s="7" t="s">
        <v>489</v>
      </c>
      <c r="C472" s="8" t="s">
        <v>41</v>
      </c>
      <c r="D472" s="13">
        <v>7.36</v>
      </c>
      <c r="E472" s="23"/>
    </row>
    <row r="473" spans="1:5" ht="25" customHeight="1" x14ac:dyDescent="0.35">
      <c r="A473" s="6">
        <v>939</v>
      </c>
      <c r="B473" s="7" t="s">
        <v>490</v>
      </c>
      <c r="C473" s="8" t="s">
        <v>5</v>
      </c>
      <c r="D473" s="13">
        <v>3.92</v>
      </c>
      <c r="E473" s="23"/>
    </row>
    <row r="474" spans="1:5" ht="25" customHeight="1" x14ac:dyDescent="0.35">
      <c r="A474" s="6">
        <v>943</v>
      </c>
      <c r="B474" s="7" t="s">
        <v>491</v>
      </c>
      <c r="C474" s="8" t="s">
        <v>5</v>
      </c>
      <c r="D474" s="13">
        <v>36.22</v>
      </c>
      <c r="E474" s="23"/>
    </row>
    <row r="475" spans="1:5" ht="25" customHeight="1" x14ac:dyDescent="0.35">
      <c r="A475" s="6">
        <v>960</v>
      </c>
      <c r="B475" s="7" t="s">
        <v>492</v>
      </c>
      <c r="C475" s="8" t="s">
        <v>44</v>
      </c>
      <c r="D475" s="13">
        <v>243.23</v>
      </c>
      <c r="E475" s="23"/>
    </row>
    <row r="476" spans="1:5" ht="25" customHeight="1" x14ac:dyDescent="0.35">
      <c r="A476" s="6">
        <v>963</v>
      </c>
      <c r="B476" s="7" t="s">
        <v>493</v>
      </c>
      <c r="C476" s="8" t="s">
        <v>5</v>
      </c>
      <c r="D476" s="13">
        <v>5.78</v>
      </c>
      <c r="E476" s="23"/>
    </row>
    <row r="477" spans="1:5" ht="25" customHeight="1" x14ac:dyDescent="0.35">
      <c r="A477" s="6">
        <v>966</v>
      </c>
      <c r="B477" s="7" t="s">
        <v>494</v>
      </c>
      <c r="C477" s="8" t="s">
        <v>64</v>
      </c>
      <c r="D477" s="13">
        <v>88.01</v>
      </c>
      <c r="E477" s="23"/>
    </row>
    <row r="478" spans="1:5" ht="25" customHeight="1" x14ac:dyDescent="0.35">
      <c r="A478" s="6">
        <v>967</v>
      </c>
      <c r="B478" s="7" t="s">
        <v>495</v>
      </c>
      <c r="C478" s="8" t="s">
        <v>64</v>
      </c>
      <c r="D478" s="13">
        <v>92.58</v>
      </c>
      <c r="E478" s="23"/>
    </row>
    <row r="479" spans="1:5" ht="25" customHeight="1" x14ac:dyDescent="0.35">
      <c r="A479" s="6">
        <v>968</v>
      </c>
      <c r="B479" s="7" t="s">
        <v>875</v>
      </c>
      <c r="C479" s="8" t="s">
        <v>5</v>
      </c>
      <c r="D479" s="13">
        <v>12.74</v>
      </c>
      <c r="E479" s="23"/>
    </row>
    <row r="480" spans="1:5" ht="25" customHeight="1" x14ac:dyDescent="0.35">
      <c r="A480" s="6">
        <v>970</v>
      </c>
      <c r="B480" s="7" t="s">
        <v>496</v>
      </c>
      <c r="C480" s="8" t="s">
        <v>44</v>
      </c>
      <c r="D480" s="13">
        <v>108.44</v>
      </c>
      <c r="E480" s="23"/>
    </row>
    <row r="481" spans="1:5" ht="25" customHeight="1" x14ac:dyDescent="0.35">
      <c r="A481" s="6">
        <v>972</v>
      </c>
      <c r="B481" s="7" t="s">
        <v>497</v>
      </c>
      <c r="C481" s="8" t="s">
        <v>5</v>
      </c>
      <c r="D481" s="13">
        <v>8.3000000000000007</v>
      </c>
      <c r="E481" s="23"/>
    </row>
    <row r="482" spans="1:5" ht="25" customHeight="1" x14ac:dyDescent="0.35">
      <c r="A482" s="6">
        <v>973</v>
      </c>
      <c r="B482" s="7" t="s">
        <v>876</v>
      </c>
      <c r="C482" s="8" t="s">
        <v>5</v>
      </c>
      <c r="D482" s="13">
        <v>331.82</v>
      </c>
      <c r="E482" s="23"/>
    </row>
    <row r="483" spans="1:5" ht="25" customHeight="1" x14ac:dyDescent="0.35">
      <c r="A483" s="6">
        <v>975</v>
      </c>
      <c r="B483" s="7" t="s">
        <v>498</v>
      </c>
      <c r="C483" s="8" t="s">
        <v>5</v>
      </c>
      <c r="D483" s="13">
        <v>377.5</v>
      </c>
      <c r="E483" s="23"/>
    </row>
    <row r="484" spans="1:5" ht="25" customHeight="1" x14ac:dyDescent="0.35">
      <c r="A484" s="6">
        <v>981</v>
      </c>
      <c r="B484" s="7" t="s">
        <v>499</v>
      </c>
      <c r="C484" s="8" t="s">
        <v>5</v>
      </c>
      <c r="D484" s="13">
        <v>10.210000000000001</v>
      </c>
      <c r="E484" s="23"/>
    </row>
    <row r="485" spans="1:5" ht="25" customHeight="1" x14ac:dyDescent="0.35">
      <c r="A485" s="6">
        <v>1002</v>
      </c>
      <c r="B485" s="7" t="s">
        <v>500</v>
      </c>
      <c r="C485" s="8" t="s">
        <v>5</v>
      </c>
      <c r="D485" s="13">
        <v>0.13</v>
      </c>
      <c r="E485" s="23"/>
    </row>
    <row r="486" spans="1:5" ht="25" customHeight="1" x14ac:dyDescent="0.35">
      <c r="A486" s="6">
        <v>1008</v>
      </c>
      <c r="B486" s="7" t="s">
        <v>501</v>
      </c>
      <c r="C486" s="8" t="s">
        <v>257</v>
      </c>
      <c r="D486" s="13">
        <v>2.93</v>
      </c>
      <c r="E486" s="23"/>
    </row>
    <row r="487" spans="1:5" ht="25" customHeight="1" x14ac:dyDescent="0.35">
      <c r="A487" s="6">
        <v>1014</v>
      </c>
      <c r="B487" s="7" t="s">
        <v>502</v>
      </c>
      <c r="C487" s="8" t="s">
        <v>5</v>
      </c>
      <c r="D487" s="13">
        <v>17.420000000000002</v>
      </c>
      <c r="E487" s="23"/>
    </row>
    <row r="488" spans="1:5" ht="25" customHeight="1" x14ac:dyDescent="0.35">
      <c r="A488" s="6">
        <v>1016</v>
      </c>
      <c r="B488" s="7" t="s">
        <v>503</v>
      </c>
      <c r="C488" s="8" t="s">
        <v>64</v>
      </c>
      <c r="D488" s="13">
        <v>36.14</v>
      </c>
      <c r="E488" s="23"/>
    </row>
    <row r="489" spans="1:5" ht="25" customHeight="1" x14ac:dyDescent="0.35">
      <c r="A489" s="6">
        <v>1023</v>
      </c>
      <c r="B489" s="7" t="s">
        <v>504</v>
      </c>
      <c r="C489" s="8" t="s">
        <v>5</v>
      </c>
      <c r="D489" s="13">
        <v>27.28</v>
      </c>
      <c r="E489" s="23"/>
    </row>
    <row r="490" spans="1:5" ht="25" customHeight="1" x14ac:dyDescent="0.35">
      <c r="A490" s="6">
        <v>1026</v>
      </c>
      <c r="B490" s="7" t="s">
        <v>505</v>
      </c>
      <c r="C490" s="8" t="s">
        <v>44</v>
      </c>
      <c r="D490" s="13">
        <v>2244.4699999999998</v>
      </c>
      <c r="E490" s="23"/>
    </row>
    <row r="491" spans="1:5" ht="25" customHeight="1" x14ac:dyDescent="0.35">
      <c r="A491" s="6">
        <v>1027</v>
      </c>
      <c r="B491" s="7" t="s">
        <v>506</v>
      </c>
      <c r="C491" s="8" t="s">
        <v>23</v>
      </c>
      <c r="D491" s="13">
        <v>0.14000000000000001</v>
      </c>
      <c r="E491" s="23"/>
    </row>
    <row r="492" spans="1:5" ht="25" customHeight="1" x14ac:dyDescent="0.35">
      <c r="A492" s="6">
        <v>1031</v>
      </c>
      <c r="B492" s="7" t="s">
        <v>507</v>
      </c>
      <c r="C492" s="8" t="s">
        <v>44</v>
      </c>
      <c r="D492" s="13">
        <v>315.22000000000003</v>
      </c>
      <c r="E492" s="23"/>
    </row>
    <row r="493" spans="1:5" ht="25" customHeight="1" x14ac:dyDescent="0.35">
      <c r="A493" s="6">
        <v>1034</v>
      </c>
      <c r="B493" s="7" t="s">
        <v>508</v>
      </c>
      <c r="C493" s="8" t="s">
        <v>5</v>
      </c>
      <c r="D493" s="13">
        <v>27.98</v>
      </c>
      <c r="E493" s="23"/>
    </row>
    <row r="494" spans="1:5" ht="25" customHeight="1" x14ac:dyDescent="0.35">
      <c r="A494" s="6">
        <v>1035</v>
      </c>
      <c r="B494" s="7" t="s">
        <v>509</v>
      </c>
      <c r="C494" s="8" t="s">
        <v>5</v>
      </c>
      <c r="D494" s="13">
        <v>3.28</v>
      </c>
      <c r="E494" s="23"/>
    </row>
    <row r="495" spans="1:5" ht="25" customHeight="1" x14ac:dyDescent="0.35">
      <c r="A495" s="6">
        <v>1038</v>
      </c>
      <c r="B495" s="7" t="s">
        <v>510</v>
      </c>
      <c r="C495" s="8" t="s">
        <v>18</v>
      </c>
      <c r="D495" s="13">
        <v>113.47</v>
      </c>
      <c r="E495" s="23"/>
    </row>
    <row r="496" spans="1:5" ht="25" customHeight="1" x14ac:dyDescent="0.35">
      <c r="A496" s="6">
        <v>1039</v>
      </c>
      <c r="B496" s="7" t="s">
        <v>511</v>
      </c>
      <c r="C496" s="8" t="s">
        <v>41</v>
      </c>
      <c r="D496" s="13">
        <v>4</v>
      </c>
      <c r="E496" s="23"/>
    </row>
    <row r="497" spans="1:5" ht="25" customHeight="1" x14ac:dyDescent="0.35">
      <c r="A497" s="6">
        <v>1040</v>
      </c>
      <c r="B497" s="7" t="s">
        <v>512</v>
      </c>
      <c r="C497" s="8" t="s">
        <v>44</v>
      </c>
      <c r="D497" s="13">
        <v>743.14</v>
      </c>
      <c r="E497" s="23"/>
    </row>
    <row r="498" spans="1:5" ht="25" customHeight="1" x14ac:dyDescent="0.35">
      <c r="A498" s="6">
        <v>1041</v>
      </c>
      <c r="B498" s="7" t="s">
        <v>513</v>
      </c>
      <c r="C498" s="8" t="s">
        <v>34</v>
      </c>
      <c r="D498" s="13">
        <v>8.76</v>
      </c>
      <c r="E498" s="23"/>
    </row>
    <row r="499" spans="1:5" ht="25" customHeight="1" x14ac:dyDescent="0.35">
      <c r="A499" s="6">
        <v>1043</v>
      </c>
      <c r="B499" s="7" t="s">
        <v>514</v>
      </c>
      <c r="C499" s="8" t="s">
        <v>5</v>
      </c>
      <c r="D499" s="13">
        <v>0.85</v>
      </c>
      <c r="E499" s="23"/>
    </row>
    <row r="500" spans="1:5" ht="25" customHeight="1" x14ac:dyDescent="0.35">
      <c r="A500" s="6">
        <v>1046</v>
      </c>
      <c r="B500" s="7" t="s">
        <v>515</v>
      </c>
      <c r="C500" s="8" t="s">
        <v>18</v>
      </c>
      <c r="D500" s="13">
        <v>3.36</v>
      </c>
      <c r="E500" s="23"/>
    </row>
    <row r="501" spans="1:5" ht="25" customHeight="1" x14ac:dyDescent="0.35">
      <c r="A501" s="6">
        <v>1047</v>
      </c>
      <c r="B501" s="7" t="s">
        <v>516</v>
      </c>
      <c r="C501" s="8" t="s">
        <v>48</v>
      </c>
      <c r="D501" s="13">
        <v>45.79</v>
      </c>
      <c r="E501" s="23"/>
    </row>
    <row r="502" spans="1:5" ht="25" customHeight="1" x14ac:dyDescent="0.35">
      <c r="A502" s="6">
        <v>1048</v>
      </c>
      <c r="B502" s="7" t="s">
        <v>517</v>
      </c>
      <c r="C502" s="8" t="s">
        <v>44</v>
      </c>
      <c r="D502" s="13">
        <v>791.94</v>
      </c>
      <c r="E502" s="23"/>
    </row>
    <row r="503" spans="1:5" ht="25" customHeight="1" x14ac:dyDescent="0.35">
      <c r="A503" s="6">
        <v>1050</v>
      </c>
      <c r="B503" s="7" t="s">
        <v>518</v>
      </c>
      <c r="C503" s="8" t="s">
        <v>44</v>
      </c>
      <c r="D503" s="13">
        <v>107.72</v>
      </c>
      <c r="E503" s="23"/>
    </row>
    <row r="504" spans="1:5" ht="25" customHeight="1" x14ac:dyDescent="0.35">
      <c r="A504" s="6">
        <v>1051</v>
      </c>
      <c r="B504" s="7" t="s">
        <v>519</v>
      </c>
      <c r="C504" s="8" t="s">
        <v>56</v>
      </c>
      <c r="D504" s="13">
        <v>0.99</v>
      </c>
      <c r="E504" s="23"/>
    </row>
    <row r="505" spans="1:5" ht="25" customHeight="1" x14ac:dyDescent="0.35">
      <c r="A505" s="6">
        <v>1054</v>
      </c>
      <c r="B505" s="7" t="s">
        <v>520</v>
      </c>
      <c r="C505" s="8" t="s">
        <v>23</v>
      </c>
      <c r="D505" s="13">
        <v>2.63</v>
      </c>
      <c r="E505" s="23"/>
    </row>
    <row r="506" spans="1:5" ht="25" customHeight="1" x14ac:dyDescent="0.35">
      <c r="A506" s="6">
        <v>1055</v>
      </c>
      <c r="B506" s="7" t="s">
        <v>521</v>
      </c>
      <c r="C506" s="8" t="s">
        <v>5</v>
      </c>
      <c r="D506" s="13">
        <v>10.07</v>
      </c>
      <c r="E506" s="23"/>
    </row>
    <row r="507" spans="1:5" ht="25" customHeight="1" x14ac:dyDescent="0.35">
      <c r="A507" s="6">
        <v>1059</v>
      </c>
      <c r="B507" s="7" t="s">
        <v>522</v>
      </c>
      <c r="C507" s="8" t="s">
        <v>5</v>
      </c>
      <c r="D507" s="13">
        <v>2.46</v>
      </c>
      <c r="E507" s="23"/>
    </row>
    <row r="508" spans="1:5" ht="25" customHeight="1" x14ac:dyDescent="0.35">
      <c r="A508" s="6">
        <v>1060</v>
      </c>
      <c r="B508" s="7" t="s">
        <v>877</v>
      </c>
      <c r="C508" s="8" t="s">
        <v>44</v>
      </c>
      <c r="D508" s="13">
        <v>894.15</v>
      </c>
      <c r="E508" s="23"/>
    </row>
    <row r="509" spans="1:5" ht="25" customHeight="1" x14ac:dyDescent="0.35">
      <c r="A509" s="6">
        <v>1062</v>
      </c>
      <c r="B509" s="7" t="s">
        <v>523</v>
      </c>
      <c r="C509" s="8" t="s">
        <v>5</v>
      </c>
      <c r="D509" s="13">
        <v>33.979999999999997</v>
      </c>
      <c r="E509" s="23"/>
    </row>
    <row r="510" spans="1:5" ht="25" customHeight="1" x14ac:dyDescent="0.35">
      <c r="A510" s="6">
        <v>1064</v>
      </c>
      <c r="B510" s="7" t="s">
        <v>524</v>
      </c>
      <c r="C510" s="8" t="s">
        <v>56</v>
      </c>
      <c r="D510" s="13">
        <v>3.38</v>
      </c>
      <c r="E510" s="23"/>
    </row>
    <row r="511" spans="1:5" ht="25" customHeight="1" x14ac:dyDescent="0.35">
      <c r="A511" s="6">
        <v>1065</v>
      </c>
      <c r="B511" s="7" t="s">
        <v>525</v>
      </c>
      <c r="C511" s="8" t="s">
        <v>5</v>
      </c>
      <c r="D511" s="13">
        <v>238.85</v>
      </c>
      <c r="E511" s="23"/>
    </row>
    <row r="512" spans="1:5" ht="25" customHeight="1" x14ac:dyDescent="0.35">
      <c r="A512" s="6">
        <v>1070</v>
      </c>
      <c r="B512" s="7" t="s">
        <v>526</v>
      </c>
      <c r="C512" s="8" t="s">
        <v>5</v>
      </c>
      <c r="D512" s="13">
        <v>24898.75</v>
      </c>
      <c r="E512" s="23"/>
    </row>
    <row r="513" spans="1:5" ht="25" customHeight="1" x14ac:dyDescent="0.35">
      <c r="A513" s="6">
        <v>1071</v>
      </c>
      <c r="B513" s="7" t="s">
        <v>527</v>
      </c>
      <c r="C513" s="8" t="s">
        <v>5</v>
      </c>
      <c r="D513" s="13">
        <v>24.23</v>
      </c>
      <c r="E513" s="23"/>
    </row>
    <row r="514" spans="1:5" ht="25" customHeight="1" x14ac:dyDescent="0.35">
      <c r="A514" s="6">
        <v>1073</v>
      </c>
      <c r="B514" s="7" t="s">
        <v>528</v>
      </c>
      <c r="C514" s="8" t="s">
        <v>41</v>
      </c>
      <c r="D514" s="13">
        <v>2.73</v>
      </c>
      <c r="E514" s="23"/>
    </row>
    <row r="515" spans="1:5" ht="25" customHeight="1" x14ac:dyDescent="0.35">
      <c r="A515" s="6">
        <v>1075</v>
      </c>
      <c r="B515" s="7" t="s">
        <v>529</v>
      </c>
      <c r="C515" s="8" t="s">
        <v>5</v>
      </c>
      <c r="D515" s="13">
        <v>0.77</v>
      </c>
      <c r="E515" s="23"/>
    </row>
    <row r="516" spans="1:5" ht="25" customHeight="1" x14ac:dyDescent="0.35">
      <c r="A516" s="6">
        <v>1077</v>
      </c>
      <c r="B516" s="7" t="s">
        <v>530</v>
      </c>
      <c r="C516" s="8" t="s">
        <v>5</v>
      </c>
      <c r="D516" s="13">
        <v>1.62</v>
      </c>
      <c r="E516" s="23"/>
    </row>
    <row r="517" spans="1:5" ht="25" customHeight="1" x14ac:dyDescent="0.35">
      <c r="A517" s="6">
        <v>1078</v>
      </c>
      <c r="B517" s="7" t="s">
        <v>531</v>
      </c>
      <c r="C517" s="8" t="s">
        <v>23</v>
      </c>
      <c r="D517" s="13">
        <v>3.28</v>
      </c>
      <c r="E517" s="23"/>
    </row>
    <row r="518" spans="1:5" ht="25" customHeight="1" x14ac:dyDescent="0.35">
      <c r="A518" s="6">
        <v>1081</v>
      </c>
      <c r="B518" s="7" t="s">
        <v>532</v>
      </c>
      <c r="C518" s="8" t="s">
        <v>5</v>
      </c>
      <c r="D518" s="13">
        <v>28.99</v>
      </c>
      <c r="E518" s="23"/>
    </row>
    <row r="519" spans="1:5" ht="25" customHeight="1" x14ac:dyDescent="0.35">
      <c r="A519" s="6">
        <v>1082</v>
      </c>
      <c r="B519" s="7" t="s">
        <v>533</v>
      </c>
      <c r="C519" s="8" t="s">
        <v>5</v>
      </c>
      <c r="D519" s="13">
        <v>63.09</v>
      </c>
      <c r="E519" s="23"/>
    </row>
    <row r="520" spans="1:5" ht="25" customHeight="1" x14ac:dyDescent="0.35">
      <c r="A520" s="6">
        <v>1083</v>
      </c>
      <c r="B520" s="7" t="s">
        <v>534</v>
      </c>
      <c r="C520" s="8" t="s">
        <v>5</v>
      </c>
      <c r="D520" s="13">
        <v>159.06</v>
      </c>
      <c r="E520" s="23"/>
    </row>
    <row r="521" spans="1:5" ht="25" customHeight="1" x14ac:dyDescent="0.35">
      <c r="A521" s="6">
        <v>1086</v>
      </c>
      <c r="B521" s="7" t="s">
        <v>535</v>
      </c>
      <c r="C521" s="8" t="s">
        <v>5</v>
      </c>
      <c r="D521" s="13">
        <v>40.630000000000003</v>
      </c>
      <c r="E521" s="23"/>
    </row>
    <row r="522" spans="1:5" ht="25" customHeight="1" x14ac:dyDescent="0.35">
      <c r="A522" s="6">
        <v>1087</v>
      </c>
      <c r="B522" s="7" t="s">
        <v>536</v>
      </c>
      <c r="C522" s="8" t="s">
        <v>537</v>
      </c>
      <c r="D522" s="13">
        <v>1.19</v>
      </c>
      <c r="E522" s="23"/>
    </row>
    <row r="523" spans="1:5" ht="25" customHeight="1" x14ac:dyDescent="0.35">
      <c r="A523" s="6">
        <v>1088</v>
      </c>
      <c r="B523" s="7" t="s">
        <v>538</v>
      </c>
      <c r="C523" s="8" t="s">
        <v>56</v>
      </c>
      <c r="D523" s="13">
        <v>6.74</v>
      </c>
      <c r="E523" s="23"/>
    </row>
    <row r="524" spans="1:5" ht="25" customHeight="1" x14ac:dyDescent="0.35">
      <c r="A524" s="6">
        <v>1091</v>
      </c>
      <c r="B524" s="7" t="s">
        <v>539</v>
      </c>
      <c r="C524" s="8" t="s">
        <v>5</v>
      </c>
      <c r="D524" s="13">
        <v>75.81</v>
      </c>
      <c r="E524" s="23"/>
    </row>
    <row r="525" spans="1:5" ht="25" customHeight="1" x14ac:dyDescent="0.35">
      <c r="A525" s="6">
        <v>1092</v>
      </c>
      <c r="B525" s="7" t="s">
        <v>540</v>
      </c>
      <c r="C525" s="8" t="s">
        <v>5</v>
      </c>
      <c r="D525" s="13">
        <v>193.88</v>
      </c>
      <c r="E525" s="23"/>
    </row>
    <row r="526" spans="1:5" ht="25" customHeight="1" x14ac:dyDescent="0.35">
      <c r="A526" s="6">
        <v>1093</v>
      </c>
      <c r="B526" s="7" t="s">
        <v>541</v>
      </c>
      <c r="C526" s="8" t="s">
        <v>5</v>
      </c>
      <c r="D526" s="13">
        <v>62.51</v>
      </c>
      <c r="E526" s="23"/>
    </row>
    <row r="527" spans="1:5" ht="25" customHeight="1" x14ac:dyDescent="0.35">
      <c r="A527" s="6">
        <v>1094</v>
      </c>
      <c r="B527" s="7" t="s">
        <v>542</v>
      </c>
      <c r="C527" s="8" t="s">
        <v>5</v>
      </c>
      <c r="D527" s="13">
        <v>234.16</v>
      </c>
      <c r="E527" s="23"/>
    </row>
    <row r="528" spans="1:5" ht="25" customHeight="1" x14ac:dyDescent="0.35">
      <c r="A528" s="6">
        <v>1095</v>
      </c>
      <c r="B528" s="7" t="s">
        <v>543</v>
      </c>
      <c r="C528" s="8" t="s">
        <v>5</v>
      </c>
      <c r="D528" s="13">
        <v>5.81</v>
      </c>
      <c r="E528" s="23"/>
    </row>
    <row r="529" spans="1:5" ht="25" customHeight="1" x14ac:dyDescent="0.35">
      <c r="A529" s="6">
        <v>1097</v>
      </c>
      <c r="B529" s="7" t="s">
        <v>544</v>
      </c>
      <c r="C529" s="8" t="s">
        <v>41</v>
      </c>
      <c r="D529" s="13">
        <v>87.64</v>
      </c>
      <c r="E529" s="23"/>
    </row>
    <row r="530" spans="1:5" ht="25" customHeight="1" x14ac:dyDescent="0.35">
      <c r="A530" s="6">
        <v>1098</v>
      </c>
      <c r="B530" s="7" t="s">
        <v>545</v>
      </c>
      <c r="C530" s="8" t="s">
        <v>23</v>
      </c>
      <c r="D530" s="13">
        <v>33.880000000000003</v>
      </c>
      <c r="E530" s="23"/>
    </row>
    <row r="531" spans="1:5" ht="25" customHeight="1" x14ac:dyDescent="0.35">
      <c r="A531" s="6">
        <v>1099</v>
      </c>
      <c r="B531" s="7" t="s">
        <v>546</v>
      </c>
      <c r="C531" s="8" t="s">
        <v>23</v>
      </c>
      <c r="D531" s="13">
        <v>28.23</v>
      </c>
      <c r="E531" s="23"/>
    </row>
    <row r="532" spans="1:5" ht="25" customHeight="1" x14ac:dyDescent="0.35">
      <c r="A532" s="6">
        <v>1113</v>
      </c>
      <c r="B532" s="7" t="s">
        <v>547</v>
      </c>
      <c r="C532" s="8" t="s">
        <v>5</v>
      </c>
      <c r="D532" s="13">
        <v>65.17</v>
      </c>
      <c r="E532" s="23"/>
    </row>
    <row r="533" spans="1:5" ht="25" customHeight="1" x14ac:dyDescent="0.35">
      <c r="A533" s="6">
        <v>1114</v>
      </c>
      <c r="B533" s="7" t="s">
        <v>548</v>
      </c>
      <c r="C533" s="8" t="s">
        <v>5</v>
      </c>
      <c r="D533" s="13">
        <v>7.78</v>
      </c>
      <c r="E533" s="23"/>
    </row>
    <row r="534" spans="1:5" ht="25" customHeight="1" x14ac:dyDescent="0.35">
      <c r="A534" s="6">
        <v>1120</v>
      </c>
      <c r="B534" s="7" t="s">
        <v>549</v>
      </c>
      <c r="C534" s="8" t="s">
        <v>5</v>
      </c>
      <c r="D534" s="13">
        <v>7.39</v>
      </c>
      <c r="E534" s="23"/>
    </row>
    <row r="535" spans="1:5" ht="25" customHeight="1" x14ac:dyDescent="0.35">
      <c r="A535" s="6">
        <v>1132</v>
      </c>
      <c r="B535" s="7" t="s">
        <v>550</v>
      </c>
      <c r="C535" s="8" t="s">
        <v>23</v>
      </c>
      <c r="D535" s="13">
        <v>32.89</v>
      </c>
      <c r="E535" s="23"/>
    </row>
    <row r="536" spans="1:5" ht="25" customHeight="1" x14ac:dyDescent="0.35">
      <c r="A536" s="6">
        <v>1135</v>
      </c>
      <c r="B536" s="7" t="s">
        <v>551</v>
      </c>
      <c r="C536" s="8" t="s">
        <v>5</v>
      </c>
      <c r="D536" s="13">
        <v>0.01</v>
      </c>
      <c r="E536" s="23"/>
    </row>
    <row r="537" spans="1:5" ht="25" customHeight="1" x14ac:dyDescent="0.35">
      <c r="A537" s="6">
        <v>1136</v>
      </c>
      <c r="B537" s="7" t="s">
        <v>552</v>
      </c>
      <c r="C537" s="8" t="s">
        <v>5</v>
      </c>
      <c r="D537" s="13">
        <v>0.01</v>
      </c>
      <c r="E537" s="23"/>
    </row>
    <row r="538" spans="1:5" ht="25" customHeight="1" x14ac:dyDescent="0.35">
      <c r="A538" s="6">
        <v>1138</v>
      </c>
      <c r="B538" s="7" t="s">
        <v>553</v>
      </c>
      <c r="C538" s="8" t="s">
        <v>5</v>
      </c>
      <c r="D538" s="13">
        <v>14.37</v>
      </c>
      <c r="E538" s="23"/>
    </row>
    <row r="539" spans="1:5" ht="25" customHeight="1" x14ac:dyDescent="0.35">
      <c r="A539" s="6">
        <v>1143</v>
      </c>
      <c r="B539" s="7" t="s">
        <v>554</v>
      </c>
      <c r="C539" s="8" t="s">
        <v>44</v>
      </c>
      <c r="D539" s="13">
        <v>148.38999999999999</v>
      </c>
      <c r="E539" s="23"/>
    </row>
    <row r="540" spans="1:5" ht="25" customHeight="1" x14ac:dyDescent="0.35">
      <c r="A540" s="6">
        <v>1145</v>
      </c>
      <c r="B540" s="7" t="s">
        <v>555</v>
      </c>
      <c r="C540" s="8" t="s">
        <v>556</v>
      </c>
      <c r="D540" s="13">
        <v>86.79</v>
      </c>
      <c r="E540" s="23"/>
    </row>
    <row r="541" spans="1:5" ht="25" customHeight="1" x14ac:dyDescent="0.35">
      <c r="A541" s="6">
        <v>1146</v>
      </c>
      <c r="B541" s="7" t="s">
        <v>557</v>
      </c>
      <c r="C541" s="8" t="s">
        <v>5</v>
      </c>
      <c r="D541" s="13">
        <v>10.52</v>
      </c>
      <c r="E541" s="23"/>
    </row>
    <row r="542" spans="1:5" ht="25" customHeight="1" x14ac:dyDescent="0.35">
      <c r="A542" s="6">
        <v>1148</v>
      </c>
      <c r="B542" s="7" t="s">
        <v>558</v>
      </c>
      <c r="C542" s="8" t="s">
        <v>5</v>
      </c>
      <c r="D542" s="13">
        <v>14.31</v>
      </c>
      <c r="E542" s="23"/>
    </row>
    <row r="543" spans="1:5" ht="25" customHeight="1" x14ac:dyDescent="0.35">
      <c r="A543" s="6">
        <v>1149</v>
      </c>
      <c r="B543" s="7" t="s">
        <v>559</v>
      </c>
      <c r="C543" s="8" t="s">
        <v>5</v>
      </c>
      <c r="D543" s="13">
        <v>116.28</v>
      </c>
      <c r="E543" s="23"/>
    </row>
    <row r="544" spans="1:5" ht="25" customHeight="1" x14ac:dyDescent="0.35">
      <c r="A544" s="6">
        <v>1154</v>
      </c>
      <c r="B544" s="7" t="s">
        <v>560</v>
      </c>
      <c r="C544" s="8" t="s">
        <v>5</v>
      </c>
      <c r="D544" s="13">
        <v>17.53</v>
      </c>
      <c r="E544" s="23"/>
    </row>
    <row r="545" spans="1:5" ht="25" customHeight="1" x14ac:dyDescent="0.35">
      <c r="A545" s="6">
        <v>1155</v>
      </c>
      <c r="B545" s="7" t="s">
        <v>561</v>
      </c>
      <c r="C545" s="8" t="s">
        <v>5</v>
      </c>
      <c r="D545" s="13">
        <v>18.38</v>
      </c>
      <c r="E545" s="23"/>
    </row>
    <row r="546" spans="1:5" ht="25" customHeight="1" x14ac:dyDescent="0.35">
      <c r="A546" s="6">
        <v>1156</v>
      </c>
      <c r="B546" s="7" t="s">
        <v>562</v>
      </c>
      <c r="C546" s="8" t="s">
        <v>5</v>
      </c>
      <c r="D546" s="13">
        <v>52.88</v>
      </c>
      <c r="E546" s="23"/>
    </row>
    <row r="547" spans="1:5" ht="25" customHeight="1" x14ac:dyDescent="0.35">
      <c r="A547" s="6">
        <v>1157</v>
      </c>
      <c r="B547" s="7" t="s">
        <v>563</v>
      </c>
      <c r="C547" s="8" t="s">
        <v>5</v>
      </c>
      <c r="D547" s="13">
        <v>2.92</v>
      </c>
      <c r="E547" s="23"/>
    </row>
    <row r="548" spans="1:5" ht="25" customHeight="1" x14ac:dyDescent="0.35">
      <c r="A548" s="6">
        <v>1158</v>
      </c>
      <c r="B548" s="7" t="s">
        <v>564</v>
      </c>
      <c r="C548" s="8" t="s">
        <v>5</v>
      </c>
      <c r="D548" s="13">
        <v>1.52</v>
      </c>
      <c r="E548" s="23"/>
    </row>
    <row r="549" spans="1:5" ht="25" customHeight="1" x14ac:dyDescent="0.35">
      <c r="A549" s="6">
        <v>1159</v>
      </c>
      <c r="B549" s="7" t="s">
        <v>565</v>
      </c>
      <c r="C549" s="8" t="s">
        <v>56</v>
      </c>
      <c r="D549" s="13">
        <v>2.8</v>
      </c>
      <c r="E549" s="23"/>
    </row>
    <row r="550" spans="1:5" ht="25" customHeight="1" x14ac:dyDescent="0.35">
      <c r="A550" s="6">
        <v>1160</v>
      </c>
      <c r="B550" s="7" t="s">
        <v>566</v>
      </c>
      <c r="C550" s="8" t="s">
        <v>5</v>
      </c>
      <c r="D550" s="13">
        <v>0.28999999999999998</v>
      </c>
      <c r="E550" s="23"/>
    </row>
    <row r="551" spans="1:5" ht="25" customHeight="1" x14ac:dyDescent="0.35">
      <c r="A551" s="6">
        <v>1166</v>
      </c>
      <c r="B551" s="7" t="s">
        <v>567</v>
      </c>
      <c r="C551" s="8" t="s">
        <v>5</v>
      </c>
      <c r="D551" s="13">
        <v>4.8499999999999996</v>
      </c>
      <c r="E551" s="23"/>
    </row>
    <row r="552" spans="1:5" ht="25" customHeight="1" x14ac:dyDescent="0.35">
      <c r="A552" s="6">
        <v>1168</v>
      </c>
      <c r="B552" s="7" t="s">
        <v>568</v>
      </c>
      <c r="C552" s="8" t="s">
        <v>5</v>
      </c>
      <c r="D552" s="13">
        <v>22.57</v>
      </c>
      <c r="E552" s="23"/>
    </row>
    <row r="553" spans="1:5" ht="25" customHeight="1" x14ac:dyDescent="0.35">
      <c r="A553" s="6">
        <v>1172</v>
      </c>
      <c r="B553" s="7" t="s">
        <v>569</v>
      </c>
      <c r="C553" s="8" t="s">
        <v>5</v>
      </c>
      <c r="D553" s="13">
        <v>74.81</v>
      </c>
      <c r="E553" s="23"/>
    </row>
    <row r="554" spans="1:5" ht="25" customHeight="1" x14ac:dyDescent="0.35">
      <c r="A554" s="6">
        <v>1173</v>
      </c>
      <c r="B554" s="7" t="s">
        <v>570</v>
      </c>
      <c r="C554" s="8" t="s">
        <v>181</v>
      </c>
      <c r="D554" s="13">
        <v>10.79</v>
      </c>
      <c r="E554" s="23"/>
    </row>
    <row r="555" spans="1:5" ht="25" customHeight="1" x14ac:dyDescent="0.35">
      <c r="A555" s="6">
        <v>1177</v>
      </c>
      <c r="B555" s="7" t="s">
        <v>878</v>
      </c>
      <c r="C555" s="8" t="s">
        <v>16</v>
      </c>
      <c r="D555" s="13">
        <v>0.35</v>
      </c>
      <c r="E555" s="23"/>
    </row>
    <row r="556" spans="1:5" ht="25" customHeight="1" x14ac:dyDescent="0.35">
      <c r="A556" s="6">
        <v>1180</v>
      </c>
      <c r="B556" s="7" t="s">
        <v>571</v>
      </c>
      <c r="C556" s="8" t="s">
        <v>5</v>
      </c>
      <c r="D556" s="13">
        <v>73.5</v>
      </c>
      <c r="E556" s="23"/>
    </row>
    <row r="557" spans="1:5" ht="25" customHeight="1" x14ac:dyDescent="0.35">
      <c r="A557" s="6">
        <v>1181</v>
      </c>
      <c r="B557" s="7" t="s">
        <v>572</v>
      </c>
      <c r="C557" s="8" t="s">
        <v>5</v>
      </c>
      <c r="D557" s="13">
        <v>0.11</v>
      </c>
      <c r="E557" s="23"/>
    </row>
    <row r="558" spans="1:5" ht="25" customHeight="1" x14ac:dyDescent="0.35">
      <c r="A558" s="6">
        <v>1197</v>
      </c>
      <c r="B558" s="7" t="s">
        <v>573</v>
      </c>
      <c r="C558" s="8" t="s">
        <v>5</v>
      </c>
      <c r="D558" s="13">
        <v>66.349999999999994</v>
      </c>
      <c r="E558" s="23"/>
    </row>
    <row r="559" spans="1:5" ht="25" customHeight="1" x14ac:dyDescent="0.35">
      <c r="A559" s="6">
        <v>1201</v>
      </c>
      <c r="B559" s="7" t="s">
        <v>574</v>
      </c>
      <c r="C559" s="8" t="s">
        <v>5</v>
      </c>
      <c r="D559" s="13">
        <v>87</v>
      </c>
      <c r="E559" s="23"/>
    </row>
    <row r="560" spans="1:5" ht="25" customHeight="1" x14ac:dyDescent="0.35">
      <c r="A560" s="6">
        <v>1202</v>
      </c>
      <c r="B560" s="7" t="s">
        <v>575</v>
      </c>
      <c r="C560" s="8" t="s">
        <v>5</v>
      </c>
      <c r="D560" s="13">
        <v>9.83</v>
      </c>
      <c r="E560" s="23"/>
    </row>
    <row r="561" spans="1:5" ht="25" customHeight="1" x14ac:dyDescent="0.35">
      <c r="A561" s="6">
        <v>1204</v>
      </c>
      <c r="B561" s="7" t="s">
        <v>576</v>
      </c>
      <c r="C561" s="8" t="s">
        <v>5</v>
      </c>
      <c r="D561" s="13">
        <v>10.32</v>
      </c>
      <c r="E561" s="23"/>
    </row>
    <row r="562" spans="1:5" ht="25" customHeight="1" x14ac:dyDescent="0.35">
      <c r="A562" s="6">
        <v>1207</v>
      </c>
      <c r="B562" s="7" t="s">
        <v>577</v>
      </c>
      <c r="C562" s="8" t="s">
        <v>5</v>
      </c>
      <c r="D562" s="13">
        <v>101.44</v>
      </c>
      <c r="E562" s="23"/>
    </row>
    <row r="563" spans="1:5" ht="25" customHeight="1" x14ac:dyDescent="0.35">
      <c r="A563" s="6">
        <v>1219</v>
      </c>
      <c r="B563" s="7" t="s">
        <v>578</v>
      </c>
      <c r="C563" s="8" t="s">
        <v>28</v>
      </c>
      <c r="D563" s="13">
        <v>25.42</v>
      </c>
      <c r="E563" s="23"/>
    </row>
    <row r="564" spans="1:5" ht="25" customHeight="1" x14ac:dyDescent="0.35">
      <c r="A564" s="6">
        <v>1220</v>
      </c>
      <c r="B564" s="7" t="s">
        <v>579</v>
      </c>
      <c r="C564" s="8" t="s">
        <v>64</v>
      </c>
      <c r="D564" s="13">
        <v>434.9</v>
      </c>
      <c r="E564" s="23"/>
    </row>
    <row r="565" spans="1:5" ht="25" customHeight="1" x14ac:dyDescent="0.35">
      <c r="A565" s="6">
        <v>1223</v>
      </c>
      <c r="B565" s="7" t="s">
        <v>580</v>
      </c>
      <c r="C565" s="8" t="s">
        <v>28</v>
      </c>
      <c r="D565" s="13">
        <v>25.42</v>
      </c>
      <c r="E565" s="23"/>
    </row>
    <row r="566" spans="1:5" ht="25" customHeight="1" x14ac:dyDescent="0.35">
      <c r="A566" s="6">
        <v>1224</v>
      </c>
      <c r="B566" s="7" t="s">
        <v>581</v>
      </c>
      <c r="C566" s="8" t="s">
        <v>28</v>
      </c>
      <c r="D566" s="13">
        <v>25.42</v>
      </c>
      <c r="E566" s="23"/>
    </row>
    <row r="567" spans="1:5" ht="25" customHeight="1" x14ac:dyDescent="0.35">
      <c r="A567" s="6">
        <v>1225</v>
      </c>
      <c r="B567" s="7" t="s">
        <v>582</v>
      </c>
      <c r="C567" s="8" t="s">
        <v>28</v>
      </c>
      <c r="D567" s="13">
        <v>25.42</v>
      </c>
      <c r="E567" s="23"/>
    </row>
    <row r="568" spans="1:5" ht="25" customHeight="1" x14ac:dyDescent="0.35">
      <c r="A568" s="6">
        <v>1226</v>
      </c>
      <c r="B568" s="7" t="s">
        <v>583</v>
      </c>
      <c r="C568" s="8" t="s">
        <v>28</v>
      </c>
      <c r="D568" s="13">
        <v>25.42</v>
      </c>
      <c r="E568" s="23"/>
    </row>
    <row r="569" spans="1:5" ht="25" customHeight="1" x14ac:dyDescent="0.35">
      <c r="A569" s="6">
        <v>1238</v>
      </c>
      <c r="B569" s="7" t="s">
        <v>584</v>
      </c>
      <c r="C569" s="8" t="s">
        <v>64</v>
      </c>
      <c r="D569" s="13">
        <v>135.03</v>
      </c>
      <c r="E569" s="23"/>
    </row>
    <row r="570" spans="1:5" ht="25" customHeight="1" x14ac:dyDescent="0.35">
      <c r="A570" s="6">
        <v>1239</v>
      </c>
      <c r="B570" s="7" t="s">
        <v>585</v>
      </c>
      <c r="C570" s="8" t="s">
        <v>64</v>
      </c>
      <c r="D570" s="13">
        <v>169.31</v>
      </c>
      <c r="E570" s="23"/>
    </row>
    <row r="571" spans="1:5" ht="25" customHeight="1" x14ac:dyDescent="0.35">
      <c r="A571" s="6">
        <v>1242</v>
      </c>
      <c r="B571" s="7" t="s">
        <v>586</v>
      </c>
      <c r="C571" s="8" t="s">
        <v>5</v>
      </c>
      <c r="D571" s="13">
        <v>8.48</v>
      </c>
      <c r="E571" s="23"/>
    </row>
    <row r="572" spans="1:5" ht="25" customHeight="1" x14ac:dyDescent="0.35">
      <c r="A572" s="6">
        <v>1248</v>
      </c>
      <c r="B572" s="7" t="s">
        <v>587</v>
      </c>
      <c r="C572" s="8" t="s">
        <v>5</v>
      </c>
      <c r="D572" s="13">
        <v>1.1100000000000001</v>
      </c>
      <c r="E572" s="23"/>
    </row>
    <row r="573" spans="1:5" ht="25" customHeight="1" x14ac:dyDescent="0.35">
      <c r="A573" s="6">
        <v>1251</v>
      </c>
      <c r="B573" s="7" t="s">
        <v>588</v>
      </c>
      <c r="C573" s="8" t="s">
        <v>23</v>
      </c>
      <c r="D573" s="13">
        <v>14.81</v>
      </c>
      <c r="E573" s="23"/>
    </row>
    <row r="574" spans="1:5" ht="25" customHeight="1" x14ac:dyDescent="0.35">
      <c r="A574" s="6">
        <v>1258</v>
      </c>
      <c r="B574" s="7" t="s">
        <v>589</v>
      </c>
      <c r="C574" s="8" t="s">
        <v>5</v>
      </c>
      <c r="D574" s="13">
        <v>6.34</v>
      </c>
      <c r="E574" s="23"/>
    </row>
    <row r="575" spans="1:5" ht="25" customHeight="1" x14ac:dyDescent="0.35">
      <c r="A575" s="6">
        <v>1269</v>
      </c>
      <c r="B575" s="7" t="s">
        <v>590</v>
      </c>
      <c r="C575" s="8" t="s">
        <v>5</v>
      </c>
      <c r="D575" s="13">
        <v>16.91</v>
      </c>
      <c r="E575" s="23"/>
    </row>
    <row r="576" spans="1:5" ht="25" customHeight="1" x14ac:dyDescent="0.35">
      <c r="A576" s="6">
        <v>1273</v>
      </c>
      <c r="B576" s="7" t="s">
        <v>591</v>
      </c>
      <c r="C576" s="8" t="s">
        <v>5</v>
      </c>
      <c r="D576" s="13">
        <v>22.62</v>
      </c>
      <c r="E576" s="23"/>
    </row>
    <row r="577" spans="1:5" ht="25" customHeight="1" x14ac:dyDescent="0.35">
      <c r="A577" s="6">
        <v>1274</v>
      </c>
      <c r="B577" s="7" t="s">
        <v>592</v>
      </c>
      <c r="C577" s="8" t="s">
        <v>5</v>
      </c>
      <c r="D577" s="13">
        <v>26.12</v>
      </c>
      <c r="E577" s="23"/>
    </row>
    <row r="578" spans="1:5" ht="25" customHeight="1" x14ac:dyDescent="0.35">
      <c r="A578" s="6">
        <v>1275</v>
      </c>
      <c r="B578" s="7" t="s">
        <v>593</v>
      </c>
      <c r="C578" s="8" t="s">
        <v>5</v>
      </c>
      <c r="D578" s="13">
        <v>8.2899999999999991</v>
      </c>
      <c r="E578" s="23"/>
    </row>
    <row r="579" spans="1:5" ht="25" customHeight="1" x14ac:dyDescent="0.35">
      <c r="A579" s="6">
        <v>1281</v>
      </c>
      <c r="B579" s="7" t="s">
        <v>594</v>
      </c>
      <c r="C579" s="8" t="s">
        <v>5</v>
      </c>
      <c r="D579" s="13">
        <v>0.98</v>
      </c>
      <c r="E579" s="23"/>
    </row>
    <row r="580" spans="1:5" ht="25" customHeight="1" x14ac:dyDescent="0.35">
      <c r="A580" s="6">
        <v>1286</v>
      </c>
      <c r="B580" s="7" t="s">
        <v>595</v>
      </c>
      <c r="C580" s="8" t="s">
        <v>23</v>
      </c>
      <c r="D580" s="13">
        <v>13.03</v>
      </c>
      <c r="E580" s="23"/>
    </row>
    <row r="581" spans="1:5" ht="25" customHeight="1" x14ac:dyDescent="0.35">
      <c r="A581" s="6">
        <v>1293</v>
      </c>
      <c r="B581" s="7" t="s">
        <v>596</v>
      </c>
      <c r="C581" s="8" t="s">
        <v>28</v>
      </c>
      <c r="D581" s="13">
        <v>15.46</v>
      </c>
      <c r="E581" s="23"/>
    </row>
    <row r="582" spans="1:5" ht="25" customHeight="1" x14ac:dyDescent="0.35">
      <c r="A582" s="6">
        <v>1294</v>
      </c>
      <c r="B582" s="7" t="s">
        <v>597</v>
      </c>
      <c r="C582" s="8" t="s">
        <v>28</v>
      </c>
      <c r="D582" s="13">
        <v>15.46</v>
      </c>
      <c r="E582" s="23"/>
    </row>
    <row r="583" spans="1:5" ht="25" customHeight="1" x14ac:dyDescent="0.35">
      <c r="A583" s="6">
        <v>1295</v>
      </c>
      <c r="B583" s="7" t="s">
        <v>598</v>
      </c>
      <c r="C583" s="8" t="s">
        <v>28</v>
      </c>
      <c r="D583" s="13">
        <v>15.46</v>
      </c>
      <c r="E583" s="23"/>
    </row>
    <row r="584" spans="1:5" ht="25" customHeight="1" x14ac:dyDescent="0.35">
      <c r="A584" s="6">
        <v>1296</v>
      </c>
      <c r="B584" s="7" t="s">
        <v>599</v>
      </c>
      <c r="C584" s="8" t="s">
        <v>28</v>
      </c>
      <c r="D584" s="13">
        <v>15.46</v>
      </c>
      <c r="E584" s="23"/>
    </row>
    <row r="585" spans="1:5" ht="25" customHeight="1" x14ac:dyDescent="0.35">
      <c r="A585" s="6">
        <v>1297</v>
      </c>
      <c r="B585" s="7" t="s">
        <v>600</v>
      </c>
      <c r="C585" s="8" t="s">
        <v>28</v>
      </c>
      <c r="D585" s="13">
        <v>15.46</v>
      </c>
      <c r="E585" s="23"/>
    </row>
    <row r="586" spans="1:5" ht="25" customHeight="1" x14ac:dyDescent="0.35">
      <c r="A586" s="6">
        <v>1300</v>
      </c>
      <c r="B586" s="7" t="s">
        <v>601</v>
      </c>
      <c r="C586" s="8" t="s">
        <v>23</v>
      </c>
      <c r="D586" s="13">
        <v>18.420000000000002</v>
      </c>
      <c r="E586" s="23"/>
    </row>
    <row r="587" spans="1:5" ht="25" customHeight="1" x14ac:dyDescent="0.35">
      <c r="A587" s="6">
        <v>1336</v>
      </c>
      <c r="B587" s="7" t="s">
        <v>602</v>
      </c>
      <c r="C587" s="8" t="s">
        <v>23</v>
      </c>
      <c r="D587" s="13">
        <v>8.1</v>
      </c>
      <c r="E587" s="23"/>
    </row>
    <row r="588" spans="1:5" ht="25" customHeight="1" x14ac:dyDescent="0.35">
      <c r="A588" s="6">
        <v>1342</v>
      </c>
      <c r="B588" s="7" t="s">
        <v>603</v>
      </c>
      <c r="C588" s="8" t="s">
        <v>23</v>
      </c>
      <c r="D588" s="13">
        <v>3.88</v>
      </c>
      <c r="E588" s="23"/>
    </row>
    <row r="589" spans="1:5" ht="25" customHeight="1" x14ac:dyDescent="0.35">
      <c r="A589" s="6">
        <v>1344</v>
      </c>
      <c r="B589" s="7" t="s">
        <v>604</v>
      </c>
      <c r="C589" s="8" t="s">
        <v>23</v>
      </c>
      <c r="D589" s="13">
        <v>3.98</v>
      </c>
      <c r="E589" s="23"/>
    </row>
    <row r="590" spans="1:5" ht="25" customHeight="1" x14ac:dyDescent="0.35">
      <c r="A590" s="6">
        <v>1345</v>
      </c>
      <c r="B590" s="7" t="s">
        <v>605</v>
      </c>
      <c r="C590" s="8" t="s">
        <v>23</v>
      </c>
      <c r="D590" s="13">
        <v>3.8</v>
      </c>
      <c r="E590" s="23"/>
    </row>
    <row r="591" spans="1:5" ht="25" customHeight="1" x14ac:dyDescent="0.35">
      <c r="A591" s="6">
        <v>1346</v>
      </c>
      <c r="B591" s="7" t="s">
        <v>606</v>
      </c>
      <c r="C591" s="8" t="s">
        <v>23</v>
      </c>
      <c r="D591" s="13">
        <v>4.8</v>
      </c>
      <c r="E591" s="23"/>
    </row>
    <row r="592" spans="1:5" ht="25" customHeight="1" x14ac:dyDescent="0.35">
      <c r="A592" s="6">
        <v>1347</v>
      </c>
      <c r="B592" s="7" t="s">
        <v>607</v>
      </c>
      <c r="C592" s="8" t="s">
        <v>23</v>
      </c>
      <c r="D592" s="13">
        <v>4.16</v>
      </c>
      <c r="E592" s="23"/>
    </row>
    <row r="593" spans="1:5" ht="25" customHeight="1" x14ac:dyDescent="0.35">
      <c r="A593" s="6">
        <v>1348</v>
      </c>
      <c r="B593" s="7" t="s">
        <v>608</v>
      </c>
      <c r="C593" s="8" t="s">
        <v>23</v>
      </c>
      <c r="D593" s="13">
        <v>4.8099999999999996</v>
      </c>
      <c r="E593" s="23"/>
    </row>
    <row r="594" spans="1:5" ht="25" customHeight="1" x14ac:dyDescent="0.35">
      <c r="A594" s="6">
        <v>1349</v>
      </c>
      <c r="B594" s="7" t="s">
        <v>609</v>
      </c>
      <c r="C594" s="8" t="s">
        <v>23</v>
      </c>
      <c r="D594" s="13">
        <v>4.1399999999999997</v>
      </c>
      <c r="E594" s="23"/>
    </row>
    <row r="595" spans="1:5" ht="25" customHeight="1" x14ac:dyDescent="0.35">
      <c r="A595" s="6">
        <v>1350</v>
      </c>
      <c r="B595" s="7" t="s">
        <v>610</v>
      </c>
      <c r="C595" s="8" t="s">
        <v>23</v>
      </c>
      <c r="D595" s="13">
        <v>4.28</v>
      </c>
      <c r="E595" s="23"/>
    </row>
    <row r="596" spans="1:5" ht="25" customHeight="1" x14ac:dyDescent="0.35">
      <c r="A596" s="6">
        <v>1352</v>
      </c>
      <c r="B596" s="7" t="s">
        <v>611</v>
      </c>
      <c r="C596" s="8" t="s">
        <v>5</v>
      </c>
      <c r="D596" s="13">
        <v>23.54</v>
      </c>
      <c r="E596" s="23"/>
    </row>
    <row r="597" spans="1:5" ht="25" customHeight="1" x14ac:dyDescent="0.35">
      <c r="A597" s="6">
        <v>1372</v>
      </c>
      <c r="B597" s="7" t="s">
        <v>612</v>
      </c>
      <c r="C597" s="8" t="s">
        <v>5</v>
      </c>
      <c r="D597" s="13">
        <v>72.989999999999995</v>
      </c>
      <c r="E597" s="23"/>
    </row>
    <row r="598" spans="1:5" ht="25" customHeight="1" x14ac:dyDescent="0.35">
      <c r="A598" s="6">
        <v>1374</v>
      </c>
      <c r="B598" s="7" t="s">
        <v>613</v>
      </c>
      <c r="C598" s="8" t="s">
        <v>614</v>
      </c>
      <c r="D598" s="13">
        <v>17.190000000000001</v>
      </c>
      <c r="E598" s="23"/>
    </row>
    <row r="599" spans="1:5" ht="25" customHeight="1" x14ac:dyDescent="0.35">
      <c r="A599" s="6">
        <v>1386</v>
      </c>
      <c r="B599" s="7" t="s">
        <v>615</v>
      </c>
      <c r="C599" s="8" t="s">
        <v>616</v>
      </c>
      <c r="D599" s="13">
        <v>3.86</v>
      </c>
      <c r="E599" s="23"/>
    </row>
    <row r="600" spans="1:5" ht="25" customHeight="1" x14ac:dyDescent="0.35">
      <c r="A600" s="6">
        <v>1396</v>
      </c>
      <c r="B600" s="7" t="s">
        <v>617</v>
      </c>
      <c r="C600" s="8" t="s">
        <v>5</v>
      </c>
      <c r="D600" s="13">
        <v>64.08</v>
      </c>
      <c r="E600" s="23"/>
    </row>
    <row r="601" spans="1:5" ht="25" customHeight="1" x14ac:dyDescent="0.35">
      <c r="A601" s="6">
        <v>1472</v>
      </c>
      <c r="B601" s="7" t="s">
        <v>618</v>
      </c>
      <c r="C601" s="8" t="s">
        <v>23</v>
      </c>
      <c r="D601" s="13">
        <v>12.62</v>
      </c>
      <c r="E601" s="23"/>
    </row>
    <row r="602" spans="1:5" ht="25" customHeight="1" x14ac:dyDescent="0.35">
      <c r="A602" s="6">
        <v>1473</v>
      </c>
      <c r="B602" s="7" t="s">
        <v>619</v>
      </c>
      <c r="C602" s="8" t="s">
        <v>23</v>
      </c>
      <c r="D602" s="13">
        <v>15.61</v>
      </c>
      <c r="E602" s="23"/>
    </row>
    <row r="603" spans="1:5" ht="25" customHeight="1" x14ac:dyDescent="0.35">
      <c r="A603" s="6">
        <v>1521</v>
      </c>
      <c r="B603" s="7" t="s">
        <v>620</v>
      </c>
      <c r="C603" s="8" t="s">
        <v>5</v>
      </c>
      <c r="D603" s="13">
        <v>50.93</v>
      </c>
      <c r="E603" s="23"/>
    </row>
    <row r="604" spans="1:5" ht="25" customHeight="1" x14ac:dyDescent="0.35">
      <c r="A604" s="6">
        <v>1526</v>
      </c>
      <c r="B604" s="7" t="s">
        <v>621</v>
      </c>
      <c r="C604" s="8" t="s">
        <v>5</v>
      </c>
      <c r="D604" s="13">
        <v>18.54</v>
      </c>
      <c r="E604" s="23"/>
    </row>
    <row r="605" spans="1:5" ht="25" customHeight="1" x14ac:dyDescent="0.35">
      <c r="A605" s="6">
        <v>1529</v>
      </c>
      <c r="B605" s="7" t="s">
        <v>622</v>
      </c>
      <c r="C605" s="8" t="s">
        <v>5</v>
      </c>
      <c r="D605" s="13">
        <v>5.0999999999999996</v>
      </c>
      <c r="E605" s="23"/>
    </row>
    <row r="606" spans="1:5" ht="25" customHeight="1" x14ac:dyDescent="0.35">
      <c r="A606" s="6">
        <v>1530</v>
      </c>
      <c r="B606" s="7" t="s">
        <v>623</v>
      </c>
      <c r="C606" s="8" t="s">
        <v>5</v>
      </c>
      <c r="D606" s="13">
        <v>8.7899999999999991</v>
      </c>
      <c r="E606" s="23"/>
    </row>
    <row r="607" spans="1:5" ht="25" customHeight="1" x14ac:dyDescent="0.35">
      <c r="A607" s="6">
        <v>1535</v>
      </c>
      <c r="B607" s="7" t="s">
        <v>624</v>
      </c>
      <c r="C607" s="8" t="s">
        <v>5</v>
      </c>
      <c r="D607" s="13">
        <v>22.54</v>
      </c>
      <c r="E607" s="23"/>
    </row>
    <row r="608" spans="1:5" ht="25" customHeight="1" x14ac:dyDescent="0.35">
      <c r="A608" s="6">
        <v>1536</v>
      </c>
      <c r="B608" s="7" t="s">
        <v>625</v>
      </c>
      <c r="C608" s="8" t="s">
        <v>5</v>
      </c>
      <c r="D608" s="13">
        <v>4.84</v>
      </c>
      <c r="E608" s="23"/>
    </row>
    <row r="609" spans="1:5" ht="25" customHeight="1" x14ac:dyDescent="0.35">
      <c r="A609" s="6">
        <v>1537</v>
      </c>
      <c r="B609" s="7" t="s">
        <v>626</v>
      </c>
      <c r="C609" s="8" t="s">
        <v>5</v>
      </c>
      <c r="D609" s="13">
        <v>4.38</v>
      </c>
      <c r="E609" s="23"/>
    </row>
    <row r="610" spans="1:5" ht="25" customHeight="1" x14ac:dyDescent="0.35">
      <c r="A610" s="6">
        <v>1557</v>
      </c>
      <c r="B610" s="7" t="s">
        <v>627</v>
      </c>
      <c r="C610" s="8" t="s">
        <v>5</v>
      </c>
      <c r="D610" s="13">
        <v>16.739999999999998</v>
      </c>
      <c r="E610" s="23"/>
    </row>
    <row r="611" spans="1:5" ht="25" customHeight="1" x14ac:dyDescent="0.35">
      <c r="A611" s="6">
        <v>1566</v>
      </c>
      <c r="B611" s="7" t="s">
        <v>628</v>
      </c>
      <c r="C611" s="8" t="s">
        <v>5</v>
      </c>
      <c r="D611" s="13">
        <v>9.5399999999999991</v>
      </c>
      <c r="E611" s="23"/>
    </row>
    <row r="612" spans="1:5" ht="25" customHeight="1" x14ac:dyDescent="0.35">
      <c r="A612" s="6">
        <v>1576</v>
      </c>
      <c r="B612" s="7" t="s">
        <v>629</v>
      </c>
      <c r="C612" s="8" t="s">
        <v>23</v>
      </c>
      <c r="D612" s="13">
        <v>9.91</v>
      </c>
      <c r="E612" s="23"/>
    </row>
    <row r="613" spans="1:5" ht="25" customHeight="1" x14ac:dyDescent="0.35">
      <c r="A613" s="6">
        <v>1580</v>
      </c>
      <c r="B613" s="7" t="s">
        <v>630</v>
      </c>
      <c r="C613" s="8" t="s">
        <v>5</v>
      </c>
      <c r="D613" s="13">
        <v>22.93</v>
      </c>
      <c r="E613" s="23"/>
    </row>
    <row r="614" spans="1:5" ht="25" customHeight="1" x14ac:dyDescent="0.35">
      <c r="A614" s="6">
        <v>1604</v>
      </c>
      <c r="B614" s="7" t="s">
        <v>631</v>
      </c>
      <c r="C614" s="8" t="s">
        <v>44</v>
      </c>
      <c r="D614" s="13">
        <v>110.33</v>
      </c>
      <c r="E614" s="23"/>
    </row>
    <row r="615" spans="1:5" ht="25" customHeight="1" x14ac:dyDescent="0.35">
      <c r="A615" s="6">
        <v>1660</v>
      </c>
      <c r="B615" s="7" t="s">
        <v>632</v>
      </c>
      <c r="C615" s="8" t="s">
        <v>44</v>
      </c>
      <c r="D615" s="13">
        <v>11.91</v>
      </c>
      <c r="E615" s="23"/>
    </row>
    <row r="616" spans="1:5" ht="25" customHeight="1" x14ac:dyDescent="0.35">
      <c r="A616" s="6">
        <v>1670</v>
      </c>
      <c r="B616" s="7" t="s">
        <v>633</v>
      </c>
      <c r="C616" s="8" t="s">
        <v>5</v>
      </c>
      <c r="D616" s="13">
        <v>424.36</v>
      </c>
      <c r="E616" s="23"/>
    </row>
    <row r="617" spans="1:5" ht="25" customHeight="1" x14ac:dyDescent="0.35">
      <c r="A617" s="6">
        <v>1675</v>
      </c>
      <c r="B617" s="7" t="s">
        <v>634</v>
      </c>
      <c r="C617" s="8" t="s">
        <v>44</v>
      </c>
      <c r="D617" s="13">
        <v>81.39</v>
      </c>
      <c r="E617" s="23"/>
    </row>
    <row r="618" spans="1:5" ht="25" customHeight="1" x14ac:dyDescent="0.35">
      <c r="A618" s="6">
        <v>1687</v>
      </c>
      <c r="B618" s="7" t="s">
        <v>635</v>
      </c>
      <c r="C618" s="8" t="s">
        <v>5</v>
      </c>
      <c r="D618" s="13">
        <v>0.5</v>
      </c>
      <c r="E618" s="23"/>
    </row>
    <row r="619" spans="1:5" ht="25" customHeight="1" x14ac:dyDescent="0.35">
      <c r="A619" s="6">
        <v>1760</v>
      </c>
      <c r="B619" s="7" t="s">
        <v>636</v>
      </c>
      <c r="C619" s="8" t="s">
        <v>44</v>
      </c>
      <c r="D619" s="13">
        <v>556.5</v>
      </c>
      <c r="E619" s="23"/>
    </row>
    <row r="620" spans="1:5" ht="25" customHeight="1" x14ac:dyDescent="0.35">
      <c r="A620" s="6">
        <v>1807</v>
      </c>
      <c r="B620" s="7" t="s">
        <v>637</v>
      </c>
      <c r="C620" s="8" t="s">
        <v>5</v>
      </c>
      <c r="D620" s="13">
        <v>66.69</v>
      </c>
      <c r="E620" s="23"/>
    </row>
    <row r="621" spans="1:5" ht="25" customHeight="1" x14ac:dyDescent="0.35">
      <c r="A621" s="6">
        <v>1808</v>
      </c>
      <c r="B621" s="7" t="s">
        <v>638</v>
      </c>
      <c r="C621" s="8" t="s">
        <v>64</v>
      </c>
      <c r="D621" s="13">
        <v>197.43</v>
      </c>
      <c r="E621" s="23"/>
    </row>
    <row r="622" spans="1:5" ht="25" customHeight="1" x14ac:dyDescent="0.35">
      <c r="A622" s="6">
        <v>1809</v>
      </c>
      <c r="B622" s="7" t="s">
        <v>639</v>
      </c>
      <c r="C622" s="8" t="s">
        <v>5</v>
      </c>
      <c r="D622" s="13">
        <v>42.99</v>
      </c>
      <c r="E622" s="23"/>
    </row>
    <row r="623" spans="1:5" ht="25" customHeight="1" x14ac:dyDescent="0.35">
      <c r="A623" s="6">
        <v>1814</v>
      </c>
      <c r="B623" s="7" t="s">
        <v>640</v>
      </c>
      <c r="C623" s="8" t="s">
        <v>5</v>
      </c>
      <c r="D623" s="13">
        <v>11.66</v>
      </c>
      <c r="E623" s="23"/>
    </row>
    <row r="624" spans="1:5" ht="25" customHeight="1" x14ac:dyDescent="0.35">
      <c r="A624" s="6">
        <v>1842</v>
      </c>
      <c r="B624" s="7" t="s">
        <v>641</v>
      </c>
      <c r="C624" s="8" t="s">
        <v>18</v>
      </c>
      <c r="D624" s="13">
        <v>108.87</v>
      </c>
      <c r="E624" s="23"/>
    </row>
    <row r="625" spans="1:5" ht="25" customHeight="1" x14ac:dyDescent="0.35">
      <c r="A625" s="6">
        <v>1844</v>
      </c>
      <c r="B625" s="7" t="s">
        <v>642</v>
      </c>
      <c r="C625" s="8" t="s">
        <v>5</v>
      </c>
      <c r="D625" s="13">
        <v>2.42</v>
      </c>
      <c r="E625" s="23"/>
    </row>
    <row r="626" spans="1:5" ht="25" customHeight="1" x14ac:dyDescent="0.35">
      <c r="A626" s="6">
        <v>1853</v>
      </c>
      <c r="B626" s="7" t="s">
        <v>643</v>
      </c>
      <c r="C626" s="8" t="s">
        <v>5</v>
      </c>
      <c r="D626" s="13">
        <v>3.59</v>
      </c>
      <c r="E626" s="23"/>
    </row>
    <row r="627" spans="1:5" ht="25" customHeight="1" x14ac:dyDescent="0.35">
      <c r="A627" s="6">
        <v>1854</v>
      </c>
      <c r="B627" s="7" t="s">
        <v>644</v>
      </c>
      <c r="C627" s="8" t="s">
        <v>5</v>
      </c>
      <c r="D627" s="13">
        <v>2.54</v>
      </c>
      <c r="E627" s="23"/>
    </row>
    <row r="628" spans="1:5" ht="25" customHeight="1" x14ac:dyDescent="0.35">
      <c r="A628" s="6">
        <v>1855</v>
      </c>
      <c r="B628" s="7" t="s">
        <v>645</v>
      </c>
      <c r="C628" s="8" t="s">
        <v>5</v>
      </c>
      <c r="D628" s="13">
        <v>57.2</v>
      </c>
      <c r="E628" s="23"/>
    </row>
    <row r="629" spans="1:5" ht="25" customHeight="1" x14ac:dyDescent="0.35">
      <c r="A629" s="6">
        <v>1857</v>
      </c>
      <c r="B629" s="7" t="s">
        <v>646</v>
      </c>
      <c r="C629" s="8" t="s">
        <v>5</v>
      </c>
      <c r="D629" s="13">
        <v>14.2</v>
      </c>
      <c r="E629" s="23"/>
    </row>
    <row r="630" spans="1:5" ht="25" customHeight="1" x14ac:dyDescent="0.35">
      <c r="A630" s="6">
        <v>1858</v>
      </c>
      <c r="B630" s="7" t="s">
        <v>647</v>
      </c>
      <c r="C630" s="8" t="s">
        <v>5</v>
      </c>
      <c r="D630" s="13">
        <v>22.63</v>
      </c>
      <c r="E630" s="23"/>
    </row>
    <row r="631" spans="1:5" ht="25" customHeight="1" x14ac:dyDescent="0.35">
      <c r="A631" s="6">
        <v>1864</v>
      </c>
      <c r="B631" s="7" t="s">
        <v>648</v>
      </c>
      <c r="C631" s="8" t="s">
        <v>23</v>
      </c>
      <c r="D631" s="13">
        <v>13.79</v>
      </c>
      <c r="E631" s="23"/>
    </row>
    <row r="632" spans="1:5" ht="25" customHeight="1" x14ac:dyDescent="0.35">
      <c r="A632" s="6">
        <v>1869</v>
      </c>
      <c r="B632" s="7" t="s">
        <v>649</v>
      </c>
      <c r="C632" s="8" t="s">
        <v>169</v>
      </c>
      <c r="D632" s="13">
        <v>3.62</v>
      </c>
      <c r="E632" s="23"/>
    </row>
    <row r="633" spans="1:5" ht="25" customHeight="1" x14ac:dyDescent="0.35">
      <c r="A633" s="6">
        <v>1880</v>
      </c>
      <c r="B633" s="7" t="s">
        <v>650</v>
      </c>
      <c r="C633" s="8" t="s">
        <v>651</v>
      </c>
      <c r="D633" s="13">
        <v>10.24</v>
      </c>
      <c r="E633" s="23"/>
    </row>
    <row r="634" spans="1:5" ht="25" customHeight="1" x14ac:dyDescent="0.35">
      <c r="A634" s="6">
        <v>1882</v>
      </c>
      <c r="B634" s="7" t="s">
        <v>652</v>
      </c>
      <c r="C634" s="8" t="s">
        <v>5</v>
      </c>
      <c r="D634" s="13">
        <v>1.63</v>
      </c>
      <c r="E634" s="23"/>
    </row>
    <row r="635" spans="1:5" ht="25" customHeight="1" x14ac:dyDescent="0.35">
      <c r="A635" s="6">
        <v>1885</v>
      </c>
      <c r="B635" s="7" t="s">
        <v>653</v>
      </c>
      <c r="C635" s="8" t="s">
        <v>5</v>
      </c>
      <c r="D635" s="13">
        <v>24.97</v>
      </c>
      <c r="E635" s="23"/>
    </row>
    <row r="636" spans="1:5" ht="25" customHeight="1" x14ac:dyDescent="0.35">
      <c r="A636" s="6">
        <v>1960</v>
      </c>
      <c r="B636" s="7" t="s">
        <v>654</v>
      </c>
      <c r="C636" s="8" t="s">
        <v>23</v>
      </c>
      <c r="D636" s="13">
        <v>3.12</v>
      </c>
      <c r="E636" s="23"/>
    </row>
    <row r="637" spans="1:5" ht="25" customHeight="1" x14ac:dyDescent="0.35">
      <c r="A637" s="6">
        <v>1974</v>
      </c>
      <c r="B637" s="7" t="s">
        <v>655</v>
      </c>
      <c r="C637" s="8" t="s">
        <v>23</v>
      </c>
      <c r="D637" s="13">
        <v>3.69</v>
      </c>
      <c r="E637" s="23"/>
    </row>
    <row r="638" spans="1:5" ht="25" customHeight="1" x14ac:dyDescent="0.35">
      <c r="A638" s="6">
        <v>2006</v>
      </c>
      <c r="B638" s="7" t="s">
        <v>656</v>
      </c>
      <c r="C638" s="8" t="s">
        <v>5</v>
      </c>
      <c r="D638" s="13">
        <v>4.1219999999999999</v>
      </c>
      <c r="E638" s="23"/>
    </row>
    <row r="639" spans="1:5" ht="25" customHeight="1" x14ac:dyDescent="0.35">
      <c r="A639" s="6">
        <v>2007</v>
      </c>
      <c r="B639" s="7" t="s">
        <v>657</v>
      </c>
      <c r="C639" s="8" t="s">
        <v>5</v>
      </c>
      <c r="D639" s="13">
        <v>7.23</v>
      </c>
      <c r="E639" s="23"/>
    </row>
    <row r="640" spans="1:5" ht="25" customHeight="1" x14ac:dyDescent="0.35">
      <c r="A640" s="6">
        <v>2047</v>
      </c>
      <c r="B640" s="7" t="s">
        <v>658</v>
      </c>
      <c r="C640" s="8" t="s">
        <v>5</v>
      </c>
      <c r="D640" s="13">
        <v>33.5</v>
      </c>
      <c r="E640" s="23"/>
    </row>
    <row r="641" spans="1:5" ht="25" customHeight="1" x14ac:dyDescent="0.35">
      <c r="A641" s="6">
        <v>2078</v>
      </c>
      <c r="B641" s="7" t="s">
        <v>659</v>
      </c>
      <c r="C641" s="8" t="s">
        <v>5</v>
      </c>
      <c r="D641" s="13">
        <v>72.97</v>
      </c>
      <c r="E641" s="23"/>
    </row>
    <row r="642" spans="1:5" ht="25" customHeight="1" x14ac:dyDescent="0.35">
      <c r="A642" s="6">
        <v>2079</v>
      </c>
      <c r="B642" s="7" t="s">
        <v>660</v>
      </c>
      <c r="C642" s="8" t="s">
        <v>5</v>
      </c>
      <c r="D642" s="13">
        <v>72.97</v>
      </c>
      <c r="E642" s="23"/>
    </row>
    <row r="643" spans="1:5" ht="25" customHeight="1" x14ac:dyDescent="0.35">
      <c r="A643" s="6">
        <v>2092</v>
      </c>
      <c r="B643" s="7" t="s">
        <v>879</v>
      </c>
      <c r="C643" s="8" t="s">
        <v>181</v>
      </c>
      <c r="D643" s="13">
        <v>3.01</v>
      </c>
      <c r="E643" s="23"/>
    </row>
    <row r="644" spans="1:5" ht="25" customHeight="1" x14ac:dyDescent="0.35">
      <c r="A644" s="6">
        <v>2098</v>
      </c>
      <c r="B644" s="7" t="s">
        <v>661</v>
      </c>
      <c r="C644" s="8" t="s">
        <v>23</v>
      </c>
      <c r="D644" s="13">
        <v>4.22</v>
      </c>
      <c r="E644" s="23"/>
    </row>
    <row r="645" spans="1:5" ht="25" customHeight="1" x14ac:dyDescent="0.35">
      <c r="A645" s="6">
        <v>2099</v>
      </c>
      <c r="B645" s="7" t="s">
        <v>662</v>
      </c>
      <c r="C645" s="8" t="s">
        <v>23</v>
      </c>
      <c r="D645" s="13">
        <v>4.7699999999999996</v>
      </c>
      <c r="E645" s="23"/>
    </row>
    <row r="646" spans="1:5" ht="25" customHeight="1" x14ac:dyDescent="0.35">
      <c r="A646" s="6">
        <v>2105</v>
      </c>
      <c r="B646" s="7" t="s">
        <v>663</v>
      </c>
      <c r="C646" s="8" t="s">
        <v>5</v>
      </c>
      <c r="D646" s="13">
        <v>0.81</v>
      </c>
      <c r="E646" s="23"/>
    </row>
    <row r="647" spans="1:5" ht="25" customHeight="1" x14ac:dyDescent="0.35">
      <c r="A647" s="6">
        <v>2113</v>
      </c>
      <c r="B647" s="7" t="s">
        <v>664</v>
      </c>
      <c r="C647" s="8" t="s">
        <v>23</v>
      </c>
      <c r="D647" s="13">
        <v>21.92</v>
      </c>
      <c r="E647" s="23"/>
    </row>
    <row r="648" spans="1:5" ht="25" customHeight="1" x14ac:dyDescent="0.35">
      <c r="A648" s="6">
        <v>2114</v>
      </c>
      <c r="B648" s="7" t="s">
        <v>665</v>
      </c>
      <c r="C648" s="8" t="s">
        <v>23</v>
      </c>
      <c r="D648" s="13">
        <v>12.28</v>
      </c>
      <c r="E648" s="23"/>
    </row>
    <row r="649" spans="1:5" ht="25" customHeight="1" x14ac:dyDescent="0.35">
      <c r="A649" s="6">
        <v>2139</v>
      </c>
      <c r="B649" s="7" t="s">
        <v>666</v>
      </c>
      <c r="C649" s="8" t="s">
        <v>5</v>
      </c>
      <c r="D649" s="13">
        <v>5.14</v>
      </c>
      <c r="E649" s="23"/>
    </row>
    <row r="650" spans="1:5" ht="25" customHeight="1" x14ac:dyDescent="0.35">
      <c r="A650" s="6">
        <v>2150</v>
      </c>
      <c r="B650" s="7" t="s">
        <v>667</v>
      </c>
      <c r="C650" s="8" t="s">
        <v>5</v>
      </c>
      <c r="D650" s="13">
        <v>3.61</v>
      </c>
      <c r="E650" s="23"/>
    </row>
    <row r="651" spans="1:5" ht="25" customHeight="1" x14ac:dyDescent="0.35">
      <c r="A651" s="6">
        <v>2160</v>
      </c>
      <c r="B651" s="7" t="s">
        <v>880</v>
      </c>
      <c r="C651" s="8" t="s">
        <v>5</v>
      </c>
      <c r="D651" s="13">
        <v>18.53</v>
      </c>
      <c r="E651" s="23"/>
    </row>
    <row r="652" spans="1:5" ht="25" customHeight="1" x14ac:dyDescent="0.35">
      <c r="A652" s="6">
        <v>2165</v>
      </c>
      <c r="B652" s="7" t="s">
        <v>668</v>
      </c>
      <c r="C652" s="8" t="s">
        <v>5</v>
      </c>
      <c r="D652" s="13">
        <v>4.58</v>
      </c>
      <c r="E652" s="23"/>
    </row>
    <row r="653" spans="1:5" ht="25" customHeight="1" x14ac:dyDescent="0.35">
      <c r="A653" s="6">
        <v>2210</v>
      </c>
      <c r="B653" s="7" t="s">
        <v>669</v>
      </c>
      <c r="C653" s="8" t="s">
        <v>5</v>
      </c>
      <c r="D653" s="13">
        <v>30.56</v>
      </c>
      <c r="E653" s="23"/>
    </row>
    <row r="654" spans="1:5" ht="25" customHeight="1" x14ac:dyDescent="0.35">
      <c r="A654" s="6">
        <v>2229</v>
      </c>
      <c r="B654" s="7" t="s">
        <v>670</v>
      </c>
      <c r="C654" s="8" t="s">
        <v>5</v>
      </c>
      <c r="D654" s="13">
        <v>16.84</v>
      </c>
      <c r="E654" s="23"/>
    </row>
    <row r="655" spans="1:5" ht="25" customHeight="1" x14ac:dyDescent="0.35">
      <c r="A655" s="6">
        <v>2230</v>
      </c>
      <c r="B655" s="7" t="s">
        <v>671</v>
      </c>
      <c r="C655" s="8" t="s">
        <v>5</v>
      </c>
      <c r="D655" s="13">
        <v>23.14</v>
      </c>
      <c r="E655" s="23"/>
    </row>
    <row r="656" spans="1:5" ht="25" customHeight="1" x14ac:dyDescent="0.35">
      <c r="A656" s="6">
        <v>2235</v>
      </c>
      <c r="B656" s="7" t="s">
        <v>672</v>
      </c>
      <c r="C656" s="8" t="s">
        <v>5</v>
      </c>
      <c r="D656" s="13">
        <v>19.059999999999999</v>
      </c>
      <c r="E656" s="23"/>
    </row>
    <row r="657" spans="1:5" ht="25" customHeight="1" x14ac:dyDescent="0.35">
      <c r="A657" s="6">
        <v>2240</v>
      </c>
      <c r="B657" s="7" t="s">
        <v>673</v>
      </c>
      <c r="C657" s="8" t="s">
        <v>5</v>
      </c>
      <c r="D657" s="13">
        <v>22.37</v>
      </c>
      <c r="E657" s="23"/>
    </row>
    <row r="658" spans="1:5" ht="25" customHeight="1" x14ac:dyDescent="0.35">
      <c r="A658" s="6">
        <v>2293</v>
      </c>
      <c r="B658" s="7" t="s">
        <v>674</v>
      </c>
      <c r="C658" s="8" t="s">
        <v>28</v>
      </c>
      <c r="D658" s="13">
        <v>133.91999999999999</v>
      </c>
      <c r="E658" s="23"/>
    </row>
    <row r="659" spans="1:5" ht="25" customHeight="1" x14ac:dyDescent="0.35">
      <c r="A659" s="6">
        <v>2314</v>
      </c>
      <c r="B659" s="7" t="s">
        <v>881</v>
      </c>
      <c r="C659" s="8" t="s">
        <v>5</v>
      </c>
      <c r="D659" s="13">
        <v>805.46</v>
      </c>
      <c r="E659" s="23"/>
    </row>
    <row r="660" spans="1:5" ht="25" customHeight="1" x14ac:dyDescent="0.35">
      <c r="A660" s="6">
        <v>2315</v>
      </c>
      <c r="B660" s="7" t="s">
        <v>882</v>
      </c>
      <c r="C660" s="8" t="s">
        <v>5</v>
      </c>
      <c r="D660" s="13">
        <v>792.43</v>
      </c>
      <c r="E660" s="23"/>
    </row>
    <row r="661" spans="1:5" ht="25" customHeight="1" x14ac:dyDescent="0.35">
      <c r="A661" s="6">
        <v>2321</v>
      </c>
      <c r="B661" s="7" t="s">
        <v>675</v>
      </c>
      <c r="C661" s="8" t="s">
        <v>5</v>
      </c>
      <c r="D661" s="13">
        <v>0.52</v>
      </c>
      <c r="E661" s="23"/>
    </row>
    <row r="662" spans="1:5" ht="25" customHeight="1" x14ac:dyDescent="0.35">
      <c r="A662" s="6">
        <v>2326</v>
      </c>
      <c r="B662" s="7" t="s">
        <v>676</v>
      </c>
      <c r="C662" s="8" t="s">
        <v>5</v>
      </c>
      <c r="D662" s="13">
        <v>0.94</v>
      </c>
      <c r="E662" s="23"/>
    </row>
    <row r="663" spans="1:5" ht="25" customHeight="1" x14ac:dyDescent="0.35">
      <c r="A663" s="6">
        <v>2332</v>
      </c>
      <c r="B663" s="7" t="s">
        <v>677</v>
      </c>
      <c r="C663" s="8" t="s">
        <v>5</v>
      </c>
      <c r="D663" s="13">
        <v>14.68</v>
      </c>
      <c r="E663" s="23"/>
    </row>
    <row r="664" spans="1:5" ht="25" customHeight="1" x14ac:dyDescent="0.35">
      <c r="A664" s="6">
        <v>2396</v>
      </c>
      <c r="B664" s="7" t="s">
        <v>678</v>
      </c>
      <c r="C664" s="8" t="s">
        <v>48</v>
      </c>
      <c r="D664" s="13">
        <v>1.18</v>
      </c>
      <c r="E664" s="23"/>
    </row>
    <row r="665" spans="1:5" ht="25" customHeight="1" x14ac:dyDescent="0.35">
      <c r="A665" s="6">
        <v>2398</v>
      </c>
      <c r="B665" s="7" t="s">
        <v>679</v>
      </c>
      <c r="C665" s="8" t="s">
        <v>48</v>
      </c>
      <c r="D665" s="13">
        <v>1.78</v>
      </c>
      <c r="E665" s="23"/>
    </row>
    <row r="666" spans="1:5" ht="25" customHeight="1" x14ac:dyDescent="0.35">
      <c r="A666" s="6">
        <v>2401</v>
      </c>
      <c r="B666" s="7" t="s">
        <v>680</v>
      </c>
      <c r="C666" s="8" t="s">
        <v>48</v>
      </c>
      <c r="D666" s="13">
        <v>1.18</v>
      </c>
      <c r="E666" s="23"/>
    </row>
    <row r="667" spans="1:5" ht="25" customHeight="1" x14ac:dyDescent="0.35">
      <c r="A667" s="6">
        <v>2490</v>
      </c>
      <c r="B667" s="7" t="s">
        <v>681</v>
      </c>
      <c r="C667" s="8" t="s">
        <v>5</v>
      </c>
      <c r="D667" s="13">
        <v>16.739999999999998</v>
      </c>
      <c r="E667" s="23"/>
    </row>
    <row r="668" spans="1:5" ht="25" customHeight="1" x14ac:dyDescent="0.35">
      <c r="A668" s="6">
        <v>2491</v>
      </c>
      <c r="B668" s="7" t="s">
        <v>682</v>
      </c>
      <c r="C668" s="8" t="s">
        <v>18</v>
      </c>
      <c r="D668" s="13">
        <v>3.93</v>
      </c>
      <c r="E668" s="23"/>
    </row>
    <row r="669" spans="1:5" ht="25" customHeight="1" x14ac:dyDescent="0.35">
      <c r="A669" s="6">
        <v>2501</v>
      </c>
      <c r="B669" s="7" t="s">
        <v>683</v>
      </c>
      <c r="C669" s="8" t="s">
        <v>5</v>
      </c>
      <c r="D669" s="13">
        <v>25.42</v>
      </c>
      <c r="E669" s="23"/>
    </row>
    <row r="670" spans="1:5" ht="25" customHeight="1" x14ac:dyDescent="0.35">
      <c r="A670" s="6">
        <v>2512</v>
      </c>
      <c r="B670" s="7" t="s">
        <v>684</v>
      </c>
      <c r="C670" s="8" t="s">
        <v>5</v>
      </c>
      <c r="D670" s="13">
        <v>2.9</v>
      </c>
      <c r="E670" s="23"/>
    </row>
    <row r="671" spans="1:5" ht="25" customHeight="1" x14ac:dyDescent="0.35">
      <c r="A671" s="6">
        <v>2537</v>
      </c>
      <c r="B671" s="7" t="s">
        <v>685</v>
      </c>
      <c r="C671" s="8" t="s">
        <v>5</v>
      </c>
      <c r="D671" s="13">
        <v>6.91</v>
      </c>
      <c r="E671" s="23"/>
    </row>
    <row r="672" spans="1:5" ht="25" customHeight="1" x14ac:dyDescent="0.35">
      <c r="A672" s="6">
        <v>2545</v>
      </c>
      <c r="B672" s="7" t="s">
        <v>686</v>
      </c>
      <c r="C672" s="8" t="s">
        <v>5</v>
      </c>
      <c r="D672" s="13">
        <v>1.02</v>
      </c>
      <c r="E672" s="23"/>
    </row>
    <row r="673" spans="1:5" ht="25" customHeight="1" x14ac:dyDescent="0.35">
      <c r="A673" s="6">
        <v>2558</v>
      </c>
      <c r="B673" s="7" t="s">
        <v>687</v>
      </c>
      <c r="C673" s="8" t="s">
        <v>5</v>
      </c>
      <c r="D673" s="13">
        <v>1.25</v>
      </c>
      <c r="E673" s="23"/>
    </row>
    <row r="674" spans="1:5" ht="25" customHeight="1" x14ac:dyDescent="0.35">
      <c r="A674" s="6">
        <v>2575</v>
      </c>
      <c r="B674" s="7" t="s">
        <v>688</v>
      </c>
      <c r="C674" s="8" t="s">
        <v>5</v>
      </c>
      <c r="D674" s="13">
        <v>8.0299999999999994</v>
      </c>
      <c r="E674" s="23"/>
    </row>
    <row r="675" spans="1:5" ht="25" customHeight="1" x14ac:dyDescent="0.35">
      <c r="A675" s="6">
        <v>2591</v>
      </c>
      <c r="B675" s="7" t="s">
        <v>689</v>
      </c>
      <c r="C675" s="8" t="s">
        <v>5</v>
      </c>
      <c r="D675" s="13">
        <v>4.17</v>
      </c>
      <c r="E675" s="23"/>
    </row>
    <row r="676" spans="1:5" ht="25" customHeight="1" x14ac:dyDescent="0.35">
      <c r="A676" s="6">
        <v>2659</v>
      </c>
      <c r="B676" s="7" t="s">
        <v>690</v>
      </c>
      <c r="C676" s="8" t="s">
        <v>5</v>
      </c>
      <c r="D676" s="13">
        <v>15.77</v>
      </c>
      <c r="E676" s="23"/>
    </row>
    <row r="677" spans="1:5" ht="25" customHeight="1" x14ac:dyDescent="0.35">
      <c r="A677" s="6">
        <v>2670</v>
      </c>
      <c r="B677" s="7" t="s">
        <v>691</v>
      </c>
      <c r="C677" s="8" t="s">
        <v>616</v>
      </c>
      <c r="D677" s="13">
        <v>46.57</v>
      </c>
      <c r="E677" s="23"/>
    </row>
    <row r="678" spans="1:5" ht="25" customHeight="1" x14ac:dyDescent="0.35">
      <c r="A678" s="6">
        <v>2678</v>
      </c>
      <c r="B678" s="7" t="s">
        <v>692</v>
      </c>
      <c r="C678" s="8" t="s">
        <v>5</v>
      </c>
      <c r="D678" s="13">
        <v>114.88</v>
      </c>
      <c r="E678" s="23"/>
    </row>
    <row r="679" spans="1:5" ht="25" customHeight="1" x14ac:dyDescent="0.35">
      <c r="A679" s="6">
        <v>2680</v>
      </c>
      <c r="B679" s="7" t="s">
        <v>693</v>
      </c>
      <c r="C679" s="8" t="s">
        <v>5</v>
      </c>
      <c r="D679" s="13">
        <v>32.28</v>
      </c>
      <c r="E679" s="23"/>
    </row>
    <row r="680" spans="1:5" ht="25" customHeight="1" x14ac:dyDescent="0.35">
      <c r="A680" s="6">
        <v>2695</v>
      </c>
      <c r="B680" s="7" t="s">
        <v>694</v>
      </c>
      <c r="C680" s="8" t="s">
        <v>5</v>
      </c>
      <c r="D680" s="13">
        <v>8.16</v>
      </c>
      <c r="E680" s="23"/>
    </row>
    <row r="681" spans="1:5" ht="25" customHeight="1" x14ac:dyDescent="0.35">
      <c r="A681" s="6">
        <v>2698</v>
      </c>
      <c r="B681" s="7" t="s">
        <v>695</v>
      </c>
      <c r="C681" s="8" t="s">
        <v>5</v>
      </c>
      <c r="D681" s="13">
        <v>224.97</v>
      </c>
      <c r="E681" s="23"/>
    </row>
    <row r="682" spans="1:5" ht="25" customHeight="1" x14ac:dyDescent="0.35">
      <c r="A682" s="6">
        <v>2700</v>
      </c>
      <c r="B682" s="7" t="s">
        <v>696</v>
      </c>
      <c r="C682" s="8" t="s">
        <v>28</v>
      </c>
      <c r="D682" s="13">
        <v>86.14</v>
      </c>
      <c r="E682" s="23"/>
    </row>
    <row r="683" spans="1:5" ht="25" customHeight="1" x14ac:dyDescent="0.35">
      <c r="A683" s="6">
        <v>2701</v>
      </c>
      <c r="B683" s="7" t="s">
        <v>697</v>
      </c>
      <c r="C683" s="8" t="s">
        <v>28</v>
      </c>
      <c r="D683" s="13">
        <v>86.14</v>
      </c>
      <c r="E683" s="23"/>
    </row>
    <row r="684" spans="1:5" ht="25" customHeight="1" x14ac:dyDescent="0.35">
      <c r="A684" s="6">
        <v>2702</v>
      </c>
      <c r="B684" s="7" t="s">
        <v>698</v>
      </c>
      <c r="C684" s="8" t="s">
        <v>28</v>
      </c>
      <c r="D684" s="13">
        <v>86.14</v>
      </c>
      <c r="E684" s="23"/>
    </row>
    <row r="685" spans="1:5" ht="25" customHeight="1" x14ac:dyDescent="0.35">
      <c r="A685" s="6">
        <v>2703</v>
      </c>
      <c r="B685" s="7" t="s">
        <v>699</v>
      </c>
      <c r="C685" s="8" t="s">
        <v>28</v>
      </c>
      <c r="D685" s="13">
        <v>86.14</v>
      </c>
      <c r="E685" s="23"/>
    </row>
    <row r="686" spans="1:5" ht="25" customHeight="1" x14ac:dyDescent="0.35">
      <c r="A686" s="6">
        <v>2704</v>
      </c>
      <c r="B686" s="7" t="s">
        <v>700</v>
      </c>
      <c r="C686" s="8" t="s">
        <v>28</v>
      </c>
      <c r="D686" s="13">
        <v>86.14</v>
      </c>
      <c r="E686" s="23"/>
    </row>
    <row r="687" spans="1:5" ht="25" customHeight="1" x14ac:dyDescent="0.35">
      <c r="A687" s="6">
        <v>2705</v>
      </c>
      <c r="B687" s="7" t="s">
        <v>701</v>
      </c>
      <c r="C687" s="8" t="s">
        <v>28</v>
      </c>
      <c r="D687" s="13">
        <v>86.14</v>
      </c>
      <c r="E687" s="23"/>
    </row>
    <row r="688" spans="1:5" ht="25" customHeight="1" x14ac:dyDescent="0.35">
      <c r="A688" s="6">
        <v>2706</v>
      </c>
      <c r="B688" s="7" t="s">
        <v>702</v>
      </c>
      <c r="C688" s="8" t="s">
        <v>28</v>
      </c>
      <c r="D688" s="13">
        <v>86.14</v>
      </c>
      <c r="E688" s="23"/>
    </row>
    <row r="689" spans="1:5" ht="25" customHeight="1" x14ac:dyDescent="0.35">
      <c r="A689" s="6">
        <v>2707</v>
      </c>
      <c r="B689" s="7" t="s">
        <v>703</v>
      </c>
      <c r="C689" s="8" t="s">
        <v>28</v>
      </c>
      <c r="D689" s="13">
        <v>86.14</v>
      </c>
      <c r="E689" s="23"/>
    </row>
    <row r="690" spans="1:5" ht="25" customHeight="1" x14ac:dyDescent="0.35">
      <c r="A690" s="6">
        <v>2718</v>
      </c>
      <c r="B690" s="7" t="s">
        <v>704</v>
      </c>
      <c r="C690" s="8" t="s">
        <v>23</v>
      </c>
      <c r="D690" s="13">
        <v>16.7</v>
      </c>
      <c r="E690" s="23"/>
    </row>
    <row r="691" spans="1:5" ht="25" customHeight="1" x14ac:dyDescent="0.35">
      <c r="A691" s="6">
        <v>2724</v>
      </c>
      <c r="B691" s="7" t="s">
        <v>883</v>
      </c>
      <c r="C691" s="8" t="s">
        <v>5</v>
      </c>
      <c r="D691" s="13">
        <v>5.57</v>
      </c>
      <c r="E691" s="23"/>
    </row>
    <row r="692" spans="1:5" ht="25" customHeight="1" x14ac:dyDescent="0.35">
      <c r="A692" s="6">
        <v>2725</v>
      </c>
      <c r="B692" s="7" t="s">
        <v>705</v>
      </c>
      <c r="C692" s="8" t="s">
        <v>5</v>
      </c>
      <c r="D692" s="13">
        <v>6.13</v>
      </c>
      <c r="E692" s="23"/>
    </row>
    <row r="693" spans="1:5" ht="25" customHeight="1" x14ac:dyDescent="0.35">
      <c r="A693" s="6">
        <v>2752</v>
      </c>
      <c r="B693" s="7" t="s">
        <v>706</v>
      </c>
      <c r="C693" s="8" t="s">
        <v>5</v>
      </c>
      <c r="D693" s="13">
        <v>0.88</v>
      </c>
      <c r="E693" s="23"/>
    </row>
    <row r="694" spans="1:5" ht="25" customHeight="1" x14ac:dyDescent="0.35">
      <c r="A694" s="6">
        <v>2754</v>
      </c>
      <c r="B694" s="7" t="s">
        <v>707</v>
      </c>
      <c r="C694" s="8" t="s">
        <v>5</v>
      </c>
      <c r="D694" s="13">
        <v>0.88</v>
      </c>
      <c r="E694" s="23"/>
    </row>
    <row r="695" spans="1:5" ht="25" customHeight="1" x14ac:dyDescent="0.35">
      <c r="A695" s="6">
        <v>2756</v>
      </c>
      <c r="B695" s="7" t="s">
        <v>708</v>
      </c>
      <c r="C695" s="8" t="s">
        <v>5</v>
      </c>
      <c r="D695" s="13">
        <v>0.83</v>
      </c>
      <c r="E695" s="23"/>
    </row>
    <row r="696" spans="1:5" ht="25" customHeight="1" x14ac:dyDescent="0.35">
      <c r="A696" s="6">
        <v>2760</v>
      </c>
      <c r="B696" s="7" t="s">
        <v>709</v>
      </c>
      <c r="C696" s="8" t="s">
        <v>5</v>
      </c>
      <c r="D696" s="13">
        <v>0.72</v>
      </c>
      <c r="E696" s="23"/>
    </row>
    <row r="697" spans="1:5" ht="25" customHeight="1" x14ac:dyDescent="0.35">
      <c r="A697" s="6">
        <v>2762</v>
      </c>
      <c r="B697" s="7" t="s">
        <v>710</v>
      </c>
      <c r="C697" s="8" t="s">
        <v>5</v>
      </c>
      <c r="D697" s="13">
        <v>0.86</v>
      </c>
      <c r="E697" s="23"/>
    </row>
    <row r="698" spans="1:5" ht="25" customHeight="1" x14ac:dyDescent="0.35">
      <c r="A698" s="6">
        <v>2764</v>
      </c>
      <c r="B698" s="7" t="s">
        <v>711</v>
      </c>
      <c r="C698" s="8" t="s">
        <v>5</v>
      </c>
      <c r="D698" s="13">
        <v>0.93</v>
      </c>
      <c r="E698" s="23"/>
    </row>
    <row r="699" spans="1:5" ht="25" customHeight="1" x14ac:dyDescent="0.35">
      <c r="A699" s="6">
        <v>2765</v>
      </c>
      <c r="B699" s="7" t="s">
        <v>712</v>
      </c>
      <c r="C699" s="8" t="s">
        <v>5</v>
      </c>
      <c r="D699" s="13">
        <v>3.35</v>
      </c>
      <c r="E699" s="23"/>
    </row>
    <row r="700" spans="1:5" ht="25" customHeight="1" x14ac:dyDescent="0.35">
      <c r="A700" s="6">
        <v>2768</v>
      </c>
      <c r="B700" s="7" t="s">
        <v>713</v>
      </c>
      <c r="C700" s="8" t="s">
        <v>5</v>
      </c>
      <c r="D700" s="13">
        <v>0.95</v>
      </c>
      <c r="E700" s="23"/>
    </row>
    <row r="701" spans="1:5" ht="25" customHeight="1" x14ac:dyDescent="0.35">
      <c r="A701" s="6">
        <v>2770</v>
      </c>
      <c r="B701" s="7" t="s">
        <v>714</v>
      </c>
      <c r="C701" s="8" t="s">
        <v>5</v>
      </c>
      <c r="D701" s="13">
        <v>0.68</v>
      </c>
      <c r="E701" s="23"/>
    </row>
    <row r="702" spans="1:5" ht="25" customHeight="1" x14ac:dyDescent="0.35">
      <c r="A702" s="6">
        <v>2771</v>
      </c>
      <c r="B702" s="7" t="s">
        <v>715</v>
      </c>
      <c r="C702" s="8" t="s">
        <v>5</v>
      </c>
      <c r="D702" s="13">
        <v>4.03</v>
      </c>
      <c r="E702" s="23"/>
    </row>
    <row r="703" spans="1:5" ht="25" customHeight="1" x14ac:dyDescent="0.35">
      <c r="A703" s="6">
        <v>2773</v>
      </c>
      <c r="B703" s="7" t="s">
        <v>716</v>
      </c>
      <c r="C703" s="8" t="s">
        <v>5</v>
      </c>
      <c r="D703" s="13">
        <v>0.69</v>
      </c>
      <c r="E703" s="23"/>
    </row>
    <row r="704" spans="1:5" ht="25" customHeight="1" x14ac:dyDescent="0.35">
      <c r="A704" s="6">
        <v>2774</v>
      </c>
      <c r="B704" s="7" t="s">
        <v>717</v>
      </c>
      <c r="C704" s="8" t="s">
        <v>5</v>
      </c>
      <c r="D704" s="13">
        <v>0.66</v>
      </c>
      <c r="E704" s="23"/>
    </row>
    <row r="705" spans="1:5" ht="25" customHeight="1" x14ac:dyDescent="0.35">
      <c r="A705" s="6">
        <v>2775</v>
      </c>
      <c r="B705" s="7" t="s">
        <v>718</v>
      </c>
      <c r="C705" s="8" t="s">
        <v>5</v>
      </c>
      <c r="D705" s="13">
        <v>0.7</v>
      </c>
      <c r="E705" s="23"/>
    </row>
    <row r="706" spans="1:5" ht="25" customHeight="1" x14ac:dyDescent="0.35">
      <c r="A706" s="6">
        <v>2776</v>
      </c>
      <c r="B706" s="7" t="s">
        <v>719</v>
      </c>
      <c r="C706" s="8" t="s">
        <v>5</v>
      </c>
      <c r="D706" s="13">
        <v>0.92</v>
      </c>
      <c r="E706" s="23"/>
    </row>
    <row r="707" spans="1:5" ht="25" customHeight="1" x14ac:dyDescent="0.35">
      <c r="A707" s="6">
        <v>2777</v>
      </c>
      <c r="B707" s="7" t="s">
        <v>720</v>
      </c>
      <c r="C707" s="8" t="s">
        <v>5</v>
      </c>
      <c r="D707" s="13">
        <v>0.68</v>
      </c>
      <c r="E707" s="23"/>
    </row>
    <row r="708" spans="1:5" ht="25" customHeight="1" x14ac:dyDescent="0.35">
      <c r="A708" s="6">
        <v>2779</v>
      </c>
      <c r="B708" s="7" t="s">
        <v>721</v>
      </c>
      <c r="C708" s="8" t="s">
        <v>5</v>
      </c>
      <c r="D708" s="13">
        <v>0.67</v>
      </c>
      <c r="E708" s="23"/>
    </row>
    <row r="709" spans="1:5" ht="25" customHeight="1" x14ac:dyDescent="0.35">
      <c r="A709" s="6">
        <v>2781</v>
      </c>
      <c r="B709" s="7" t="s">
        <v>722</v>
      </c>
      <c r="C709" s="8" t="s">
        <v>5</v>
      </c>
      <c r="D709" s="13">
        <v>0.69</v>
      </c>
      <c r="E709" s="23"/>
    </row>
    <row r="710" spans="1:5" ht="25" customHeight="1" x14ac:dyDescent="0.35">
      <c r="A710" s="6">
        <v>2799</v>
      </c>
      <c r="B710" s="7" t="s">
        <v>723</v>
      </c>
      <c r="C710" s="8" t="s">
        <v>5</v>
      </c>
      <c r="D710" s="13">
        <v>136.02000000000001</v>
      </c>
      <c r="E710" s="23"/>
    </row>
    <row r="711" spans="1:5" ht="25" customHeight="1" x14ac:dyDescent="0.35">
      <c r="A711" s="6">
        <v>2800</v>
      </c>
      <c r="B711" s="7" t="s">
        <v>724</v>
      </c>
      <c r="C711" s="8" t="s">
        <v>28</v>
      </c>
      <c r="D711" s="13">
        <v>86.14</v>
      </c>
      <c r="E711" s="23"/>
    </row>
    <row r="712" spans="1:5" ht="25" customHeight="1" x14ac:dyDescent="0.35">
      <c r="A712" s="6">
        <v>2801</v>
      </c>
      <c r="B712" s="7" t="s">
        <v>725</v>
      </c>
      <c r="C712" s="8" t="s">
        <v>28</v>
      </c>
      <c r="D712" s="13">
        <v>86.14</v>
      </c>
      <c r="E712" s="23"/>
    </row>
    <row r="713" spans="1:5" ht="25" customHeight="1" x14ac:dyDescent="0.35">
      <c r="A713" s="6">
        <v>2802</v>
      </c>
      <c r="B713" s="7" t="s">
        <v>726</v>
      </c>
      <c r="C713" s="8" t="s">
        <v>28</v>
      </c>
      <c r="D713" s="13">
        <v>86.14</v>
      </c>
      <c r="E713" s="23"/>
    </row>
    <row r="714" spans="1:5" ht="25" customHeight="1" x14ac:dyDescent="0.35">
      <c r="A714" s="6">
        <v>2803</v>
      </c>
      <c r="B714" s="7" t="s">
        <v>727</v>
      </c>
      <c r="C714" s="8" t="s">
        <v>28</v>
      </c>
      <c r="D714" s="13">
        <v>86.14</v>
      </c>
      <c r="E714" s="23"/>
    </row>
    <row r="715" spans="1:5" ht="25" customHeight="1" x14ac:dyDescent="0.35">
      <c r="A715" s="6">
        <v>2804</v>
      </c>
      <c r="B715" s="7" t="s">
        <v>728</v>
      </c>
      <c r="C715" s="8" t="s">
        <v>28</v>
      </c>
      <c r="D715" s="13">
        <v>86.14</v>
      </c>
      <c r="E715" s="23"/>
    </row>
    <row r="716" spans="1:5" ht="25" customHeight="1" x14ac:dyDescent="0.35">
      <c r="A716" s="6">
        <v>2805</v>
      </c>
      <c r="B716" s="7" t="s">
        <v>729</v>
      </c>
      <c r="C716" s="8" t="s">
        <v>28</v>
      </c>
      <c r="D716" s="13">
        <v>86.14</v>
      </c>
      <c r="E716" s="23"/>
    </row>
    <row r="717" spans="1:5" ht="25" customHeight="1" x14ac:dyDescent="0.35">
      <c r="A717" s="6">
        <v>2806</v>
      </c>
      <c r="B717" s="7" t="s">
        <v>730</v>
      </c>
      <c r="C717" s="8" t="s">
        <v>28</v>
      </c>
      <c r="D717" s="13">
        <v>86.14</v>
      </c>
      <c r="E717" s="23"/>
    </row>
    <row r="718" spans="1:5" ht="25" customHeight="1" x14ac:dyDescent="0.35">
      <c r="A718" s="6">
        <v>2807</v>
      </c>
      <c r="B718" s="7" t="s">
        <v>731</v>
      </c>
      <c r="C718" s="8" t="s">
        <v>28</v>
      </c>
      <c r="D718" s="13">
        <v>86.14</v>
      </c>
      <c r="E718" s="23"/>
    </row>
    <row r="719" spans="1:5" ht="25" customHeight="1" x14ac:dyDescent="0.35">
      <c r="A719" s="6">
        <v>2841</v>
      </c>
      <c r="B719" s="7" t="s">
        <v>732</v>
      </c>
      <c r="C719" s="8" t="s">
        <v>28</v>
      </c>
      <c r="D719" s="13">
        <v>86.14</v>
      </c>
      <c r="E719" s="23"/>
    </row>
    <row r="720" spans="1:5" ht="25" customHeight="1" x14ac:dyDescent="0.35">
      <c r="A720" s="6">
        <v>2842</v>
      </c>
      <c r="B720" s="7" t="s">
        <v>733</v>
      </c>
      <c r="C720" s="8" t="s">
        <v>28</v>
      </c>
      <c r="D720" s="13">
        <v>86.14</v>
      </c>
      <c r="E720" s="23"/>
    </row>
    <row r="721" spans="1:5" ht="25" customHeight="1" x14ac:dyDescent="0.35">
      <c r="A721" s="6">
        <v>2843</v>
      </c>
      <c r="B721" s="7" t="s">
        <v>734</v>
      </c>
      <c r="C721" s="8" t="s">
        <v>28</v>
      </c>
      <c r="D721" s="13">
        <v>86.14</v>
      </c>
      <c r="E721" s="23"/>
    </row>
    <row r="722" spans="1:5" ht="25" customHeight="1" x14ac:dyDescent="0.35">
      <c r="A722" s="6">
        <v>2844</v>
      </c>
      <c r="B722" s="7" t="s">
        <v>735</v>
      </c>
      <c r="C722" s="8" t="s">
        <v>28</v>
      </c>
      <c r="D722" s="13">
        <v>86.14</v>
      </c>
      <c r="E722" s="23"/>
    </row>
    <row r="723" spans="1:5" ht="25" customHeight="1" x14ac:dyDescent="0.35">
      <c r="A723" s="6">
        <v>2845</v>
      </c>
      <c r="B723" s="7" t="s">
        <v>736</v>
      </c>
      <c r="C723" s="8" t="s">
        <v>28</v>
      </c>
      <c r="D723" s="13">
        <v>86.14</v>
      </c>
      <c r="E723" s="23"/>
    </row>
    <row r="724" spans="1:5" ht="25" customHeight="1" x14ac:dyDescent="0.35">
      <c r="A724" s="6">
        <v>2846</v>
      </c>
      <c r="B724" s="7" t="s">
        <v>737</v>
      </c>
      <c r="C724" s="8" t="s">
        <v>28</v>
      </c>
      <c r="D724" s="13">
        <v>86.14</v>
      </c>
      <c r="E724" s="23"/>
    </row>
    <row r="725" spans="1:5" ht="25" customHeight="1" x14ac:dyDescent="0.35">
      <c r="A725" s="6">
        <v>2847</v>
      </c>
      <c r="B725" s="7" t="s">
        <v>738</v>
      </c>
      <c r="C725" s="8" t="s">
        <v>28</v>
      </c>
      <c r="D725" s="13">
        <v>86.14</v>
      </c>
      <c r="E725" s="23"/>
    </row>
    <row r="726" spans="1:5" ht="25" customHeight="1" x14ac:dyDescent="0.35">
      <c r="A726" s="6">
        <v>2848</v>
      </c>
      <c r="B726" s="7" t="s">
        <v>739</v>
      </c>
      <c r="C726" s="8" t="s">
        <v>28</v>
      </c>
      <c r="D726" s="13">
        <v>86.14</v>
      </c>
      <c r="E726" s="23"/>
    </row>
    <row r="727" spans="1:5" ht="25" customHeight="1" x14ac:dyDescent="0.35">
      <c r="A727" s="6">
        <v>2849</v>
      </c>
      <c r="B727" s="7" t="s">
        <v>740</v>
      </c>
      <c r="C727" s="8" t="s">
        <v>28</v>
      </c>
      <c r="D727" s="13">
        <v>86.14</v>
      </c>
      <c r="E727" s="23"/>
    </row>
    <row r="728" spans="1:5" ht="25" customHeight="1" x14ac:dyDescent="0.35">
      <c r="A728" s="6">
        <v>2850</v>
      </c>
      <c r="B728" s="7" t="s">
        <v>741</v>
      </c>
      <c r="C728" s="8" t="s">
        <v>28</v>
      </c>
      <c r="D728" s="13">
        <v>86.14</v>
      </c>
      <c r="E728" s="23"/>
    </row>
    <row r="729" spans="1:5" ht="25" customHeight="1" x14ac:dyDescent="0.35">
      <c r="A729" s="6">
        <v>2851</v>
      </c>
      <c r="B729" s="7" t="s">
        <v>742</v>
      </c>
      <c r="C729" s="8" t="s">
        <v>28</v>
      </c>
      <c r="D729" s="13">
        <v>86.14</v>
      </c>
      <c r="E729" s="23"/>
    </row>
    <row r="730" spans="1:5" ht="25" customHeight="1" x14ac:dyDescent="0.35">
      <c r="A730" s="6">
        <v>2889</v>
      </c>
      <c r="B730" s="7" t="s">
        <v>743</v>
      </c>
      <c r="C730" s="8" t="s">
        <v>5</v>
      </c>
      <c r="D730" s="13">
        <v>1.63</v>
      </c>
      <c r="E730" s="23"/>
    </row>
    <row r="731" spans="1:5" ht="25" customHeight="1" x14ac:dyDescent="0.35">
      <c r="A731" s="6">
        <v>2910</v>
      </c>
      <c r="B731" s="7" t="s">
        <v>744</v>
      </c>
      <c r="C731" s="8" t="s">
        <v>5</v>
      </c>
      <c r="D731" s="13">
        <v>72.97</v>
      </c>
      <c r="E731" s="23"/>
    </row>
    <row r="732" spans="1:5" ht="25" customHeight="1" x14ac:dyDescent="0.35">
      <c r="A732" s="6">
        <v>2911</v>
      </c>
      <c r="B732" s="7" t="s">
        <v>745</v>
      </c>
      <c r="C732" s="8" t="s">
        <v>5</v>
      </c>
      <c r="D732" s="13">
        <v>72.97</v>
      </c>
      <c r="E732" s="23"/>
    </row>
    <row r="733" spans="1:5" ht="25" customHeight="1" x14ac:dyDescent="0.35">
      <c r="A733" s="6">
        <v>2943</v>
      </c>
      <c r="B733" s="7" t="s">
        <v>746</v>
      </c>
      <c r="C733" s="8" t="s">
        <v>5</v>
      </c>
      <c r="D733" s="13">
        <v>4.67</v>
      </c>
      <c r="E733" s="23"/>
    </row>
    <row r="734" spans="1:5" ht="25" customHeight="1" x14ac:dyDescent="0.35">
      <c r="A734" s="6">
        <v>2945</v>
      </c>
      <c r="B734" s="7" t="s">
        <v>747</v>
      </c>
      <c r="C734" s="8" t="s">
        <v>28</v>
      </c>
      <c r="D734" s="13">
        <v>133.91999999999999</v>
      </c>
      <c r="E734" s="23"/>
    </row>
    <row r="735" spans="1:5" ht="25" customHeight="1" x14ac:dyDescent="0.35">
      <c r="A735" s="6">
        <v>2946</v>
      </c>
      <c r="B735" s="7" t="s">
        <v>748</v>
      </c>
      <c r="C735" s="8" t="s">
        <v>28</v>
      </c>
      <c r="D735" s="13">
        <v>133.91999999999999</v>
      </c>
      <c r="E735" s="23"/>
    </row>
    <row r="736" spans="1:5" ht="25" customHeight="1" x14ac:dyDescent="0.35">
      <c r="A736" s="6">
        <v>2947</v>
      </c>
      <c r="B736" s="7" t="s">
        <v>749</v>
      </c>
      <c r="C736" s="8" t="s">
        <v>28</v>
      </c>
      <c r="D736" s="13">
        <v>133.91999999999999</v>
      </c>
      <c r="E736" s="23"/>
    </row>
    <row r="737" spans="1:5" ht="25" customHeight="1" x14ac:dyDescent="0.35">
      <c r="A737" s="6">
        <v>2948</v>
      </c>
      <c r="B737" s="7" t="s">
        <v>750</v>
      </c>
      <c r="C737" s="8" t="s">
        <v>28</v>
      </c>
      <c r="D737" s="13">
        <v>133.91999999999999</v>
      </c>
      <c r="E737" s="23"/>
    </row>
    <row r="738" spans="1:5" ht="25" customHeight="1" x14ac:dyDescent="0.35">
      <c r="A738" s="6">
        <v>2956</v>
      </c>
      <c r="B738" s="7" t="s">
        <v>751</v>
      </c>
      <c r="C738" s="8" t="s">
        <v>28</v>
      </c>
      <c r="D738" s="13">
        <v>133.91999999999999</v>
      </c>
      <c r="E738" s="23"/>
    </row>
    <row r="739" spans="1:5" ht="25" customHeight="1" x14ac:dyDescent="0.35">
      <c r="A739" s="6">
        <v>2957</v>
      </c>
      <c r="B739" s="7" t="s">
        <v>752</v>
      </c>
      <c r="C739" s="8" t="s">
        <v>28</v>
      </c>
      <c r="D739" s="13">
        <v>133.91999999999999</v>
      </c>
      <c r="E739" s="23"/>
    </row>
    <row r="740" spans="1:5" ht="25" customHeight="1" x14ac:dyDescent="0.35">
      <c r="A740" s="6">
        <v>2958</v>
      </c>
      <c r="B740" s="7" t="s">
        <v>753</v>
      </c>
      <c r="C740" s="8" t="s">
        <v>28</v>
      </c>
      <c r="D740" s="13">
        <v>133.91999999999999</v>
      </c>
      <c r="E740" s="23"/>
    </row>
    <row r="741" spans="1:5" ht="25" customHeight="1" x14ac:dyDescent="0.35">
      <c r="A741" s="6">
        <v>2959</v>
      </c>
      <c r="B741" s="7" t="s">
        <v>754</v>
      </c>
      <c r="C741" s="8" t="s">
        <v>28</v>
      </c>
      <c r="D741" s="13">
        <v>133.91999999999999</v>
      </c>
      <c r="E741" s="23"/>
    </row>
    <row r="742" spans="1:5" ht="25" customHeight="1" x14ac:dyDescent="0.35">
      <c r="A742" s="6">
        <v>2963</v>
      </c>
      <c r="B742" s="7" t="s">
        <v>755</v>
      </c>
      <c r="C742" s="8" t="s">
        <v>28</v>
      </c>
      <c r="D742" s="13">
        <v>133.91999999999999</v>
      </c>
      <c r="E742" s="23"/>
    </row>
    <row r="743" spans="1:5" ht="25" customHeight="1" x14ac:dyDescent="0.35">
      <c r="A743" s="6">
        <v>2990</v>
      </c>
      <c r="B743" s="7" t="s">
        <v>756</v>
      </c>
      <c r="C743" s="8" t="s">
        <v>44</v>
      </c>
      <c r="D743" s="13">
        <v>257.22000000000003</v>
      </c>
      <c r="E743" s="23"/>
    </row>
    <row r="744" spans="1:5" ht="25" customHeight="1" x14ac:dyDescent="0.35">
      <c r="A744" s="6">
        <v>3007</v>
      </c>
      <c r="B744" s="7" t="s">
        <v>757</v>
      </c>
      <c r="C744" s="8" t="s">
        <v>18</v>
      </c>
      <c r="D744" s="13">
        <v>19.66</v>
      </c>
      <c r="E744" s="23"/>
    </row>
    <row r="745" spans="1:5" ht="25" customHeight="1" x14ac:dyDescent="0.35">
      <c r="A745" s="6">
        <v>3009</v>
      </c>
      <c r="B745" s="7" t="s">
        <v>758</v>
      </c>
      <c r="C745" s="8" t="s">
        <v>18</v>
      </c>
      <c r="D745" s="13">
        <v>17.100000000000001</v>
      </c>
      <c r="E745" s="23"/>
    </row>
    <row r="746" spans="1:5" ht="25" customHeight="1" x14ac:dyDescent="0.35">
      <c r="A746" s="6">
        <v>3012</v>
      </c>
      <c r="B746" s="7" t="s">
        <v>759</v>
      </c>
      <c r="C746" s="8" t="s">
        <v>18</v>
      </c>
      <c r="D746" s="13">
        <v>17.16</v>
      </c>
      <c r="E746" s="23"/>
    </row>
    <row r="747" spans="1:5" ht="25" customHeight="1" x14ac:dyDescent="0.35">
      <c r="A747" s="6">
        <v>3161</v>
      </c>
      <c r="B747" s="7" t="s">
        <v>760</v>
      </c>
      <c r="C747" s="8" t="s">
        <v>5</v>
      </c>
      <c r="D747" s="13">
        <v>159.84</v>
      </c>
      <c r="E747" s="23"/>
    </row>
    <row r="748" spans="1:5" ht="25" customHeight="1" x14ac:dyDescent="0.35">
      <c r="A748" s="6">
        <v>3168</v>
      </c>
      <c r="B748" s="7" t="s">
        <v>761</v>
      </c>
      <c r="C748" s="8" t="s">
        <v>5</v>
      </c>
      <c r="D748" s="13">
        <v>3.35</v>
      </c>
      <c r="E748" s="23"/>
    </row>
    <row r="749" spans="1:5" ht="25" customHeight="1" x14ac:dyDescent="0.35">
      <c r="A749" s="6">
        <v>3300</v>
      </c>
      <c r="B749" s="7" t="s">
        <v>762</v>
      </c>
      <c r="C749" s="8" t="s">
        <v>5</v>
      </c>
      <c r="D749" s="13">
        <v>0.26</v>
      </c>
      <c r="E749" s="23"/>
    </row>
    <row r="750" spans="1:5" ht="25" customHeight="1" x14ac:dyDescent="0.35">
      <c r="A750" s="6">
        <v>3305</v>
      </c>
      <c r="B750" s="7" t="s">
        <v>763</v>
      </c>
      <c r="C750" s="8" t="s">
        <v>34</v>
      </c>
      <c r="D750" s="13">
        <v>5.22</v>
      </c>
      <c r="E750" s="23"/>
    </row>
    <row r="751" spans="1:5" ht="25" customHeight="1" x14ac:dyDescent="0.35">
      <c r="A751" s="6">
        <v>3309</v>
      </c>
      <c r="B751" s="7" t="s">
        <v>764</v>
      </c>
      <c r="C751" s="8" t="s">
        <v>257</v>
      </c>
      <c r="D751" s="13">
        <v>0.38</v>
      </c>
      <c r="E751" s="23"/>
    </row>
    <row r="752" spans="1:5" ht="25" customHeight="1" x14ac:dyDescent="0.35">
      <c r="A752" s="6">
        <v>3310</v>
      </c>
      <c r="B752" s="7" t="s">
        <v>765</v>
      </c>
      <c r="C752" s="8" t="s">
        <v>766</v>
      </c>
      <c r="D752" s="13">
        <v>5.97</v>
      </c>
      <c r="E752" s="23"/>
    </row>
    <row r="753" spans="1:5" ht="25" customHeight="1" x14ac:dyDescent="0.35">
      <c r="A753" s="6">
        <v>3318</v>
      </c>
      <c r="B753" s="7" t="s">
        <v>767</v>
      </c>
      <c r="C753" s="8" t="s">
        <v>5</v>
      </c>
      <c r="D753" s="13">
        <v>1.78</v>
      </c>
      <c r="E753" s="23"/>
    </row>
    <row r="754" spans="1:5" ht="25" customHeight="1" x14ac:dyDescent="0.35">
      <c r="A754" s="6">
        <v>3411</v>
      </c>
      <c r="B754" s="7" t="s">
        <v>768</v>
      </c>
      <c r="C754" s="8" t="s">
        <v>769</v>
      </c>
      <c r="D754" s="13">
        <v>181.82</v>
      </c>
      <c r="E754" s="23"/>
    </row>
    <row r="755" spans="1:5" ht="25" customHeight="1" x14ac:dyDescent="0.35">
      <c r="A755" s="6">
        <v>3444</v>
      </c>
      <c r="B755" s="7" t="s">
        <v>770</v>
      </c>
      <c r="C755" s="8" t="s">
        <v>5</v>
      </c>
      <c r="D755" s="13">
        <v>1.25</v>
      </c>
      <c r="E755" s="23"/>
    </row>
    <row r="756" spans="1:5" ht="25" customHeight="1" x14ac:dyDescent="0.35">
      <c r="A756" s="6">
        <v>3870</v>
      </c>
      <c r="B756" s="7" t="s">
        <v>771</v>
      </c>
      <c r="C756" s="8" t="s">
        <v>44</v>
      </c>
      <c r="D756" s="13">
        <v>1648.7</v>
      </c>
      <c r="E756" s="23"/>
    </row>
    <row r="757" spans="1:5" ht="25" customHeight="1" x14ac:dyDescent="0.35">
      <c r="A757" s="6">
        <v>6017</v>
      </c>
      <c r="B757" s="7" t="s">
        <v>772</v>
      </c>
      <c r="C757" s="8" t="s">
        <v>5</v>
      </c>
      <c r="D757" s="13">
        <v>1321</v>
      </c>
      <c r="E757" s="23"/>
    </row>
    <row r="758" spans="1:5" ht="25" customHeight="1" x14ac:dyDescent="0.35">
      <c r="A758" s="6">
        <v>6021</v>
      </c>
      <c r="B758" s="7" t="s">
        <v>773</v>
      </c>
      <c r="C758" s="8" t="s">
        <v>5</v>
      </c>
      <c r="D758" s="13">
        <v>987</v>
      </c>
      <c r="E758" s="23"/>
    </row>
    <row r="759" spans="1:5" ht="25" customHeight="1" x14ac:dyDescent="0.35">
      <c r="A759" s="6">
        <v>6030</v>
      </c>
      <c r="B759" s="7" t="s">
        <v>774</v>
      </c>
      <c r="C759" s="8" t="s">
        <v>5</v>
      </c>
      <c r="D759" s="13">
        <v>861.36</v>
      </c>
      <c r="E759" s="23"/>
    </row>
    <row r="760" spans="1:5" ht="25" customHeight="1" x14ac:dyDescent="0.35">
      <c r="A760" s="6">
        <v>6031</v>
      </c>
      <c r="B760" s="7" t="s">
        <v>775</v>
      </c>
      <c r="C760" s="8" t="s">
        <v>5</v>
      </c>
      <c r="D760" s="13">
        <v>1190.73</v>
      </c>
      <c r="E760" s="23"/>
    </row>
    <row r="761" spans="1:5" ht="25" customHeight="1" x14ac:dyDescent="0.35">
      <c r="A761" s="6">
        <v>6041</v>
      </c>
      <c r="B761" s="7" t="s">
        <v>776</v>
      </c>
      <c r="C761" s="8" t="s">
        <v>44</v>
      </c>
      <c r="D761" s="13">
        <v>2028.64</v>
      </c>
      <c r="E761" s="23"/>
    </row>
    <row r="762" spans="1:5" ht="25" customHeight="1" x14ac:dyDescent="0.35">
      <c r="A762" s="6">
        <v>6050</v>
      </c>
      <c r="B762" s="7" t="s">
        <v>777</v>
      </c>
      <c r="C762" s="8" t="s">
        <v>44</v>
      </c>
      <c r="D762" s="13">
        <v>158.79</v>
      </c>
      <c r="E762" s="23"/>
    </row>
    <row r="763" spans="1:5" ht="25" customHeight="1" x14ac:dyDescent="0.35">
      <c r="A763" s="6">
        <v>6051</v>
      </c>
      <c r="B763" s="7" t="s">
        <v>778</v>
      </c>
      <c r="C763" s="8" t="s">
        <v>44</v>
      </c>
      <c r="D763" s="13">
        <v>673.84</v>
      </c>
      <c r="E763" s="23"/>
    </row>
    <row r="764" spans="1:5" ht="25" customHeight="1" x14ac:dyDescent="0.35">
      <c r="A764" s="6">
        <v>6066</v>
      </c>
      <c r="B764" s="7" t="s">
        <v>779</v>
      </c>
      <c r="C764" s="8" t="s">
        <v>48</v>
      </c>
      <c r="D764" s="13">
        <v>2.11</v>
      </c>
      <c r="E764" s="23"/>
    </row>
    <row r="765" spans="1:5" ht="25" customHeight="1" x14ac:dyDescent="0.35">
      <c r="A765" s="6">
        <v>6067</v>
      </c>
      <c r="B765" s="7" t="s">
        <v>780</v>
      </c>
      <c r="C765" s="8" t="s">
        <v>48</v>
      </c>
      <c r="D765" s="13">
        <v>2.3199999999999998</v>
      </c>
      <c r="E765" s="23"/>
    </row>
    <row r="766" spans="1:5" ht="25" customHeight="1" x14ac:dyDescent="0.35">
      <c r="A766" s="6">
        <v>6131</v>
      </c>
      <c r="B766" s="7" t="s">
        <v>781</v>
      </c>
      <c r="C766" s="8" t="s">
        <v>5</v>
      </c>
      <c r="D766" s="13">
        <v>100.47</v>
      </c>
      <c r="E766" s="23"/>
    </row>
    <row r="767" spans="1:5" ht="25" customHeight="1" x14ac:dyDescent="0.35">
      <c r="A767" s="6">
        <v>6139</v>
      </c>
      <c r="B767" s="7" t="s">
        <v>782</v>
      </c>
      <c r="C767" s="8" t="s">
        <v>5</v>
      </c>
      <c r="D767" s="13">
        <v>44.12</v>
      </c>
      <c r="E767" s="23"/>
    </row>
    <row r="768" spans="1:5" ht="25" customHeight="1" x14ac:dyDescent="0.35">
      <c r="A768" s="6">
        <v>6160</v>
      </c>
      <c r="B768" s="7" t="s">
        <v>783</v>
      </c>
      <c r="C768" s="8" t="s">
        <v>5</v>
      </c>
      <c r="D768" s="13">
        <v>2.0099999999999998</v>
      </c>
      <c r="E768" s="23"/>
    </row>
    <row r="769" spans="1:5" ht="25" customHeight="1" x14ac:dyDescent="0.35">
      <c r="A769" s="6">
        <v>6186</v>
      </c>
      <c r="B769" s="7" t="s">
        <v>784</v>
      </c>
      <c r="C769" s="8" t="s">
        <v>5</v>
      </c>
      <c r="D769" s="13">
        <v>20.65</v>
      </c>
      <c r="E769" s="23"/>
    </row>
    <row r="770" spans="1:5" ht="25" customHeight="1" x14ac:dyDescent="0.35">
      <c r="A770" s="6">
        <v>6187</v>
      </c>
      <c r="B770" s="7" t="s">
        <v>785</v>
      </c>
      <c r="C770" s="8" t="s">
        <v>5</v>
      </c>
      <c r="D770" s="13">
        <v>142.5</v>
      </c>
      <c r="E770" s="23"/>
    </row>
    <row r="771" spans="1:5" ht="25" customHeight="1" x14ac:dyDescent="0.35">
      <c r="A771" s="6">
        <v>7000</v>
      </c>
      <c r="B771" s="7" t="s">
        <v>786</v>
      </c>
      <c r="C771" s="8" t="s">
        <v>5</v>
      </c>
      <c r="D771" s="13">
        <v>0.25</v>
      </c>
      <c r="E771" s="23"/>
    </row>
    <row r="772" spans="1:5" ht="25" customHeight="1" x14ac:dyDescent="0.35">
      <c r="A772" s="6">
        <v>7102</v>
      </c>
      <c r="B772" s="7" t="s">
        <v>787</v>
      </c>
      <c r="C772" s="8" t="s">
        <v>5</v>
      </c>
      <c r="D772" s="13">
        <v>1.03</v>
      </c>
      <c r="E772" s="23"/>
    </row>
    <row r="773" spans="1:5" ht="25" customHeight="1" x14ac:dyDescent="0.35">
      <c r="A773" s="6">
        <v>7117</v>
      </c>
      <c r="B773" s="7" t="s">
        <v>788</v>
      </c>
      <c r="C773" s="8" t="s">
        <v>5</v>
      </c>
      <c r="D773" s="13">
        <v>6.52</v>
      </c>
      <c r="E773" s="23"/>
    </row>
    <row r="774" spans="1:5" ht="25" customHeight="1" x14ac:dyDescent="0.35">
      <c r="A774" s="6">
        <v>7125</v>
      </c>
      <c r="B774" s="7" t="s">
        <v>789</v>
      </c>
      <c r="C774" s="8" t="s">
        <v>5</v>
      </c>
      <c r="D774" s="13">
        <v>0.89</v>
      </c>
      <c r="E774" s="23"/>
    </row>
    <row r="775" spans="1:5" ht="25" customHeight="1" x14ac:dyDescent="0.35">
      <c r="A775" s="6">
        <v>7126</v>
      </c>
      <c r="B775" s="7" t="s">
        <v>790</v>
      </c>
      <c r="C775" s="8" t="s">
        <v>5</v>
      </c>
      <c r="D775" s="13">
        <v>1.53</v>
      </c>
      <c r="E775" s="23"/>
    </row>
    <row r="776" spans="1:5" ht="25" customHeight="1" x14ac:dyDescent="0.35">
      <c r="A776" s="6">
        <v>7128</v>
      </c>
      <c r="B776" s="7" t="s">
        <v>791</v>
      </c>
      <c r="C776" s="8" t="s">
        <v>5</v>
      </c>
      <c r="D776" s="13">
        <v>140.97999999999999</v>
      </c>
      <c r="E776" s="23"/>
    </row>
    <row r="777" spans="1:5" ht="25" customHeight="1" x14ac:dyDescent="0.35">
      <c r="A777" s="6">
        <v>7130</v>
      </c>
      <c r="B777" s="7" t="s">
        <v>792</v>
      </c>
      <c r="C777" s="8" t="s">
        <v>5</v>
      </c>
      <c r="D777" s="13">
        <v>2.5</v>
      </c>
      <c r="E777" s="23"/>
    </row>
    <row r="778" spans="1:5" ht="25" customHeight="1" x14ac:dyDescent="0.35">
      <c r="A778" s="6">
        <v>7137</v>
      </c>
      <c r="B778" s="7" t="s">
        <v>793</v>
      </c>
      <c r="C778" s="8" t="s">
        <v>5</v>
      </c>
      <c r="D778" s="13">
        <v>13.8</v>
      </c>
      <c r="E778" s="23"/>
    </row>
    <row r="779" spans="1:5" ht="25" customHeight="1" x14ac:dyDescent="0.35">
      <c r="A779" s="6">
        <v>7138</v>
      </c>
      <c r="B779" s="7" t="s">
        <v>794</v>
      </c>
      <c r="C779" s="8" t="s">
        <v>5</v>
      </c>
      <c r="D779" s="13">
        <v>1.53</v>
      </c>
      <c r="E779" s="23"/>
    </row>
    <row r="780" spans="1:5" ht="25" customHeight="1" x14ac:dyDescent="0.35">
      <c r="A780" s="6">
        <v>7139</v>
      </c>
      <c r="B780" s="7" t="s">
        <v>795</v>
      </c>
      <c r="C780" s="8" t="s">
        <v>18</v>
      </c>
      <c r="D780" s="13">
        <v>29.41</v>
      </c>
      <c r="E780" s="23"/>
    </row>
    <row r="781" spans="1:5" ht="25" customHeight="1" x14ac:dyDescent="0.35">
      <c r="A781" s="6">
        <v>7142</v>
      </c>
      <c r="B781" s="7" t="s">
        <v>796</v>
      </c>
      <c r="C781" s="8" t="s">
        <v>5</v>
      </c>
      <c r="D781" s="13">
        <v>8.43</v>
      </c>
      <c r="E781" s="23"/>
    </row>
    <row r="782" spans="1:5" ht="25" customHeight="1" x14ac:dyDescent="0.35">
      <c r="A782" s="6">
        <v>7143</v>
      </c>
      <c r="B782" s="7" t="s">
        <v>797</v>
      </c>
      <c r="C782" s="8" t="s">
        <v>5</v>
      </c>
      <c r="D782" s="13">
        <v>5.9</v>
      </c>
      <c r="E782" s="23"/>
    </row>
    <row r="783" spans="1:5" ht="25" customHeight="1" x14ac:dyDescent="0.35">
      <c r="A783" s="6">
        <v>7233</v>
      </c>
      <c r="B783" s="7" t="s">
        <v>798</v>
      </c>
      <c r="C783" s="8" t="s">
        <v>5</v>
      </c>
      <c r="D783" s="13">
        <v>349.83</v>
      </c>
      <c r="E783" s="23"/>
    </row>
    <row r="784" spans="1:5" ht="25" customHeight="1" x14ac:dyDescent="0.35">
      <c r="A784" s="6">
        <v>7236</v>
      </c>
      <c r="B784" s="7" t="s">
        <v>799</v>
      </c>
      <c r="C784" s="8" t="s">
        <v>5</v>
      </c>
      <c r="D784" s="13">
        <v>117.15</v>
      </c>
      <c r="E784" s="23"/>
    </row>
    <row r="785" spans="1:5" ht="25" customHeight="1" x14ac:dyDescent="0.35">
      <c r="A785" s="6">
        <v>7238</v>
      </c>
      <c r="B785" s="7" t="s">
        <v>800</v>
      </c>
      <c r="C785" s="8" t="s">
        <v>5</v>
      </c>
      <c r="D785" s="13">
        <v>3.07</v>
      </c>
      <c r="E785" s="23"/>
    </row>
    <row r="786" spans="1:5" ht="25" customHeight="1" x14ac:dyDescent="0.35">
      <c r="A786" s="6">
        <v>7286</v>
      </c>
      <c r="B786" s="7" t="s">
        <v>801</v>
      </c>
      <c r="C786" s="8" t="s">
        <v>5</v>
      </c>
      <c r="D786" s="13">
        <v>40.78</v>
      </c>
      <c r="E786" s="23"/>
    </row>
    <row r="787" spans="1:5" ht="25" customHeight="1" x14ac:dyDescent="0.35">
      <c r="A787" s="6">
        <v>7307</v>
      </c>
      <c r="B787" s="7" t="s">
        <v>884</v>
      </c>
      <c r="C787" s="8" t="s">
        <v>5</v>
      </c>
      <c r="D787" s="13">
        <v>6.6</v>
      </c>
      <c r="E787" s="23"/>
    </row>
    <row r="788" spans="1:5" ht="25" customHeight="1" x14ac:dyDescent="0.35">
      <c r="A788" s="6">
        <v>7443</v>
      </c>
      <c r="B788" s="7" t="s">
        <v>802</v>
      </c>
      <c r="C788" s="8" t="s">
        <v>5</v>
      </c>
      <c r="D788" s="13">
        <v>9.26</v>
      </c>
      <c r="E788" s="23"/>
    </row>
    <row r="789" spans="1:5" ht="25" customHeight="1" x14ac:dyDescent="0.35">
      <c r="A789" s="6">
        <v>7612</v>
      </c>
      <c r="B789" s="7" t="s">
        <v>803</v>
      </c>
      <c r="C789" s="8" t="s">
        <v>5</v>
      </c>
      <c r="D789" s="13">
        <v>738</v>
      </c>
      <c r="E789" s="23"/>
    </row>
    <row r="790" spans="1:5" ht="25" customHeight="1" x14ac:dyDescent="0.35">
      <c r="A790" s="6">
        <v>7613</v>
      </c>
      <c r="B790" s="7" t="s">
        <v>885</v>
      </c>
      <c r="C790" s="8" t="s">
        <v>169</v>
      </c>
      <c r="D790" s="13">
        <v>5.4</v>
      </c>
      <c r="E790" s="23"/>
    </row>
    <row r="791" spans="1:5" ht="25" customHeight="1" x14ac:dyDescent="0.35">
      <c r="A791" s="6">
        <v>7614</v>
      </c>
      <c r="B791" s="7" t="s">
        <v>804</v>
      </c>
      <c r="C791" s="8" t="s">
        <v>5</v>
      </c>
      <c r="D791" s="13">
        <v>1154</v>
      </c>
      <c r="E791" s="23"/>
    </row>
    <row r="792" spans="1:5" ht="25" customHeight="1" x14ac:dyDescent="0.35">
      <c r="A792" s="6">
        <v>7663</v>
      </c>
      <c r="B792" s="7" t="s">
        <v>805</v>
      </c>
      <c r="C792" s="8" t="s">
        <v>5</v>
      </c>
      <c r="D792" s="13">
        <v>0.85</v>
      </c>
      <c r="E792" s="23"/>
    </row>
    <row r="793" spans="1:5" ht="25" customHeight="1" x14ac:dyDescent="0.35">
      <c r="A793" s="6">
        <v>7668</v>
      </c>
      <c r="B793" s="7" t="s">
        <v>806</v>
      </c>
      <c r="C793" s="8" t="s">
        <v>5</v>
      </c>
      <c r="D793" s="13">
        <v>1.05</v>
      </c>
      <c r="E793" s="23"/>
    </row>
    <row r="794" spans="1:5" ht="25" customHeight="1" x14ac:dyDescent="0.35">
      <c r="A794" s="6">
        <v>7669</v>
      </c>
      <c r="B794" s="7" t="s">
        <v>807</v>
      </c>
      <c r="C794" s="8" t="s">
        <v>5</v>
      </c>
      <c r="D794" s="13">
        <v>2.4</v>
      </c>
      <c r="E794" s="23"/>
    </row>
    <row r="795" spans="1:5" ht="25" customHeight="1" x14ac:dyDescent="0.35">
      <c r="A795" s="6">
        <v>7672</v>
      </c>
      <c r="B795" s="7" t="s">
        <v>808</v>
      </c>
      <c r="C795" s="8" t="s">
        <v>5</v>
      </c>
      <c r="D795" s="13">
        <v>65.19</v>
      </c>
      <c r="E795" s="23"/>
    </row>
    <row r="796" spans="1:5" ht="25" customHeight="1" x14ac:dyDescent="0.35">
      <c r="A796" s="6">
        <v>7674</v>
      </c>
      <c r="B796" s="7" t="s">
        <v>809</v>
      </c>
      <c r="C796" s="8" t="s">
        <v>5</v>
      </c>
      <c r="D796" s="13">
        <v>1.05</v>
      </c>
      <c r="E796" s="23"/>
    </row>
    <row r="797" spans="1:5" ht="25" customHeight="1" x14ac:dyDescent="0.35">
      <c r="A797" s="6">
        <v>7678</v>
      </c>
      <c r="B797" s="7" t="s">
        <v>810</v>
      </c>
      <c r="C797" s="8" t="s">
        <v>5</v>
      </c>
      <c r="D797" s="13">
        <v>0.76</v>
      </c>
      <c r="E797" s="23"/>
    </row>
    <row r="798" spans="1:5" ht="25" customHeight="1" x14ac:dyDescent="0.35">
      <c r="A798" s="6">
        <v>7681</v>
      </c>
      <c r="B798" s="7" t="s">
        <v>811</v>
      </c>
      <c r="C798" s="8" t="s">
        <v>5</v>
      </c>
      <c r="D798" s="13">
        <v>0.41</v>
      </c>
      <c r="E798" s="23"/>
    </row>
    <row r="799" spans="1:5" ht="25" customHeight="1" x14ac:dyDescent="0.35">
      <c r="A799" s="6">
        <v>7683</v>
      </c>
      <c r="B799" s="7" t="s">
        <v>812</v>
      </c>
      <c r="C799" s="8" t="s">
        <v>5</v>
      </c>
      <c r="D799" s="13">
        <v>0.12</v>
      </c>
      <c r="E799" s="23"/>
    </row>
    <row r="800" spans="1:5" ht="25" customHeight="1" x14ac:dyDescent="0.35">
      <c r="A800" s="6">
        <v>7684</v>
      </c>
      <c r="B800" s="7" t="s">
        <v>813</v>
      </c>
      <c r="C800" s="8" t="s">
        <v>5</v>
      </c>
      <c r="D800" s="13">
        <v>0.1</v>
      </c>
      <c r="E800" s="23"/>
    </row>
    <row r="801" spans="1:5" ht="25" customHeight="1" x14ac:dyDescent="0.35">
      <c r="A801" s="6">
        <v>7685</v>
      </c>
      <c r="B801" s="7" t="s">
        <v>814</v>
      </c>
      <c r="C801" s="8" t="s">
        <v>5</v>
      </c>
      <c r="D801" s="13">
        <v>7.12</v>
      </c>
      <c r="E801" s="23"/>
    </row>
    <row r="802" spans="1:5" ht="25" customHeight="1" x14ac:dyDescent="0.35">
      <c r="A802" s="6">
        <v>7686</v>
      </c>
      <c r="B802" s="7" t="s">
        <v>815</v>
      </c>
      <c r="C802" s="8" t="s">
        <v>5</v>
      </c>
      <c r="D802" s="13">
        <v>0.84</v>
      </c>
      <c r="E802" s="23"/>
    </row>
    <row r="803" spans="1:5" ht="25" customHeight="1" x14ac:dyDescent="0.35">
      <c r="A803" s="6">
        <v>7692</v>
      </c>
      <c r="B803" s="7" t="s">
        <v>816</v>
      </c>
      <c r="C803" s="8" t="s">
        <v>5</v>
      </c>
      <c r="D803" s="13">
        <v>1.19</v>
      </c>
      <c r="E803" s="23"/>
    </row>
    <row r="804" spans="1:5" ht="25" customHeight="1" x14ac:dyDescent="0.35">
      <c r="A804" s="6">
        <v>7700</v>
      </c>
      <c r="B804" s="7" t="s">
        <v>817</v>
      </c>
      <c r="C804" s="8" t="s">
        <v>5</v>
      </c>
      <c r="D804" s="13">
        <v>1292</v>
      </c>
      <c r="E804" s="23"/>
    </row>
    <row r="805" spans="1:5" ht="25" customHeight="1" x14ac:dyDescent="0.35">
      <c r="A805" s="6">
        <v>7744</v>
      </c>
      <c r="B805" s="7" t="s">
        <v>818</v>
      </c>
      <c r="C805" s="8" t="s">
        <v>5</v>
      </c>
      <c r="D805" s="13">
        <v>2209.64</v>
      </c>
      <c r="E805" s="23"/>
    </row>
    <row r="806" spans="1:5" ht="25" customHeight="1" x14ac:dyDescent="0.35">
      <c r="A806" s="6">
        <v>8004</v>
      </c>
      <c r="B806" s="7" t="s">
        <v>819</v>
      </c>
      <c r="C806" s="8" t="s">
        <v>5</v>
      </c>
      <c r="D806" s="13">
        <v>3.69</v>
      </c>
      <c r="E806" s="23"/>
    </row>
    <row r="807" spans="1:5" ht="25" customHeight="1" x14ac:dyDescent="0.35">
      <c r="A807" s="6">
        <v>8010</v>
      </c>
      <c r="B807" s="7" t="s">
        <v>820</v>
      </c>
      <c r="C807" s="8" t="s">
        <v>5</v>
      </c>
      <c r="D807" s="13">
        <v>2.5</v>
      </c>
      <c r="E807" s="23"/>
    </row>
    <row r="808" spans="1:5" ht="25" customHeight="1" x14ac:dyDescent="0.35">
      <c r="A808" s="6">
        <v>8013</v>
      </c>
      <c r="B808" s="7" t="s">
        <v>821</v>
      </c>
      <c r="C808" s="8" t="s">
        <v>5</v>
      </c>
      <c r="D808" s="13">
        <v>92</v>
      </c>
      <c r="E808" s="23"/>
    </row>
    <row r="809" spans="1:5" ht="25" customHeight="1" x14ac:dyDescent="0.35">
      <c r="A809" s="6">
        <v>8017</v>
      </c>
      <c r="B809" s="7" t="s">
        <v>822</v>
      </c>
      <c r="C809" s="8" t="s">
        <v>5</v>
      </c>
      <c r="D809" s="13">
        <v>1.9</v>
      </c>
      <c r="E809" s="23"/>
    </row>
    <row r="810" spans="1:5" ht="25" customHeight="1" x14ac:dyDescent="0.35">
      <c r="A810" s="6">
        <v>8018</v>
      </c>
      <c r="B810" s="7" t="s">
        <v>823</v>
      </c>
      <c r="C810" s="8" t="s">
        <v>5</v>
      </c>
      <c r="D810" s="13">
        <v>1.49</v>
      </c>
      <c r="E810" s="23"/>
    </row>
    <row r="811" spans="1:5" ht="25" customHeight="1" x14ac:dyDescent="0.35">
      <c r="A811" s="6">
        <v>8025</v>
      </c>
      <c r="B811" s="7" t="s">
        <v>824</v>
      </c>
      <c r="C811" s="8" t="s">
        <v>5</v>
      </c>
      <c r="D811" s="13">
        <v>0.88</v>
      </c>
      <c r="E811" s="23"/>
    </row>
    <row r="812" spans="1:5" ht="25" customHeight="1" x14ac:dyDescent="0.35">
      <c r="A812" s="6">
        <v>8058</v>
      </c>
      <c r="B812" s="7" t="s">
        <v>825</v>
      </c>
      <c r="C812" s="8" t="s">
        <v>5</v>
      </c>
      <c r="D812" s="13">
        <v>1.81</v>
      </c>
      <c r="E812" s="23"/>
    </row>
    <row r="813" spans="1:5" ht="25" customHeight="1" x14ac:dyDescent="0.35">
      <c r="A813" s="6">
        <v>8064</v>
      </c>
      <c r="B813" s="7" t="s">
        <v>826</v>
      </c>
      <c r="C813" s="8" t="s">
        <v>5</v>
      </c>
      <c r="D813" s="13">
        <v>1.2</v>
      </c>
      <c r="E813" s="23"/>
    </row>
    <row r="814" spans="1:5" ht="25" customHeight="1" x14ac:dyDescent="0.35">
      <c r="A814" s="6">
        <v>8066</v>
      </c>
      <c r="B814" s="7" t="s">
        <v>827</v>
      </c>
      <c r="C814" s="8" t="s">
        <v>5</v>
      </c>
      <c r="D814" s="13">
        <v>1.5</v>
      </c>
      <c r="E814" s="23"/>
    </row>
    <row r="815" spans="1:5" ht="25" customHeight="1" x14ac:dyDescent="0.35">
      <c r="A815" s="6">
        <v>8067</v>
      </c>
      <c r="B815" s="7" t="s">
        <v>828</v>
      </c>
      <c r="C815" s="8" t="s">
        <v>5</v>
      </c>
      <c r="D815" s="13">
        <v>1.05</v>
      </c>
      <c r="E815" s="23"/>
    </row>
    <row r="816" spans="1:5" ht="25" customHeight="1" x14ac:dyDescent="0.35">
      <c r="A816" s="6">
        <v>8068</v>
      </c>
      <c r="B816" s="7" t="s">
        <v>829</v>
      </c>
      <c r="C816" s="8" t="s">
        <v>5</v>
      </c>
      <c r="D816" s="13">
        <v>3.26</v>
      </c>
      <c r="E816" s="23"/>
    </row>
    <row r="817" spans="1:5" ht="25" customHeight="1" x14ac:dyDescent="0.35">
      <c r="A817" s="6">
        <v>8070</v>
      </c>
      <c r="B817" s="7" t="s">
        <v>830</v>
      </c>
      <c r="C817" s="8" t="s">
        <v>5</v>
      </c>
      <c r="D817" s="13">
        <v>1.89</v>
      </c>
      <c r="E817" s="23"/>
    </row>
    <row r="818" spans="1:5" ht="25" customHeight="1" x14ac:dyDescent="0.35">
      <c r="A818" s="6">
        <v>8072</v>
      </c>
      <c r="B818" s="7" t="s">
        <v>831</v>
      </c>
      <c r="C818" s="8" t="s">
        <v>5</v>
      </c>
      <c r="D818" s="13">
        <v>1.0900000000000001</v>
      </c>
      <c r="E818" s="23"/>
    </row>
    <row r="819" spans="1:5" ht="25" customHeight="1" x14ac:dyDescent="0.35">
      <c r="A819" s="6">
        <v>8073</v>
      </c>
      <c r="B819" s="7" t="s">
        <v>832</v>
      </c>
      <c r="C819" s="8" t="s">
        <v>5</v>
      </c>
      <c r="D819" s="13">
        <v>1.34</v>
      </c>
      <c r="E819" s="23"/>
    </row>
    <row r="820" spans="1:5" ht="25" customHeight="1" x14ac:dyDescent="0.35">
      <c r="A820" s="6">
        <v>8075</v>
      </c>
      <c r="B820" s="7" t="s">
        <v>833</v>
      </c>
      <c r="C820" s="8" t="s">
        <v>5</v>
      </c>
      <c r="D820" s="13">
        <v>1.38</v>
      </c>
      <c r="E820" s="23"/>
    </row>
    <row r="821" spans="1:5" ht="25" customHeight="1" x14ac:dyDescent="0.35">
      <c r="A821" s="6">
        <v>8076</v>
      </c>
      <c r="B821" s="7" t="s">
        <v>834</v>
      </c>
      <c r="C821" s="8" t="s">
        <v>5</v>
      </c>
      <c r="D821" s="13">
        <v>0.32</v>
      </c>
      <c r="E821" s="23"/>
    </row>
    <row r="822" spans="1:5" ht="25" customHeight="1" x14ac:dyDescent="0.35">
      <c r="A822" s="6">
        <v>8077</v>
      </c>
      <c r="B822" s="7" t="s">
        <v>835</v>
      </c>
      <c r="C822" s="8" t="s">
        <v>5</v>
      </c>
      <c r="D822" s="13">
        <v>1.08</v>
      </c>
      <c r="E822" s="23"/>
    </row>
    <row r="823" spans="1:5" ht="25" customHeight="1" x14ac:dyDescent="0.35">
      <c r="A823" s="6">
        <v>8078</v>
      </c>
      <c r="B823" s="7" t="s">
        <v>836</v>
      </c>
      <c r="C823" s="8" t="s">
        <v>5</v>
      </c>
      <c r="D823" s="13">
        <v>27.2</v>
      </c>
      <c r="E823" s="23"/>
    </row>
    <row r="824" spans="1:5" ht="25" customHeight="1" x14ac:dyDescent="0.35">
      <c r="A824" s="6">
        <v>8079</v>
      </c>
      <c r="B824" s="7" t="s">
        <v>837</v>
      </c>
      <c r="C824" s="8" t="s">
        <v>5</v>
      </c>
      <c r="D824" s="13">
        <v>0.87</v>
      </c>
      <c r="E824" s="23"/>
    </row>
    <row r="825" spans="1:5" ht="25" customHeight="1" x14ac:dyDescent="0.35">
      <c r="A825" s="6">
        <v>8099</v>
      </c>
      <c r="B825" s="7" t="s">
        <v>838</v>
      </c>
      <c r="C825" s="8" t="s">
        <v>5</v>
      </c>
      <c r="D825" s="13">
        <v>1.66</v>
      </c>
      <c r="E825" s="23"/>
    </row>
    <row r="826" spans="1:5" ht="25" customHeight="1" x14ac:dyDescent="0.35">
      <c r="A826" s="6">
        <v>8158</v>
      </c>
      <c r="B826" s="7" t="s">
        <v>839</v>
      </c>
      <c r="C826" s="8" t="s">
        <v>5</v>
      </c>
      <c r="D826" s="13">
        <v>15.46</v>
      </c>
      <c r="E826" s="23"/>
    </row>
    <row r="827" spans="1:5" ht="25" customHeight="1" x14ac:dyDescent="0.35">
      <c r="A827" s="6">
        <v>8262</v>
      </c>
      <c r="B827" s="7" t="s">
        <v>840</v>
      </c>
      <c r="C827" s="8" t="s">
        <v>5</v>
      </c>
      <c r="D827" s="13">
        <v>8.52</v>
      </c>
      <c r="E827" s="23"/>
    </row>
    <row r="828" spans="1:5" ht="25" customHeight="1" x14ac:dyDescent="0.35">
      <c r="A828" s="6">
        <v>8265</v>
      </c>
      <c r="B828" s="7" t="s">
        <v>841</v>
      </c>
      <c r="C828" s="8" t="s">
        <v>5</v>
      </c>
      <c r="D828" s="13">
        <v>9.7100000000000009</v>
      </c>
      <c r="E828" s="23"/>
    </row>
    <row r="829" spans="1:5" ht="25" customHeight="1" x14ac:dyDescent="0.35">
      <c r="A829" s="6">
        <v>8606</v>
      </c>
      <c r="B829" s="7" t="s">
        <v>842</v>
      </c>
      <c r="C829" s="8" t="s">
        <v>44</v>
      </c>
      <c r="D829" s="13">
        <v>1118.83</v>
      </c>
      <c r="E829" s="23"/>
    </row>
    <row r="830" spans="1:5" ht="25" customHeight="1" x14ac:dyDescent="0.35">
      <c r="A830" s="6">
        <v>8607</v>
      </c>
      <c r="B830" s="7" t="s">
        <v>843</v>
      </c>
      <c r="C830" s="8" t="s">
        <v>44</v>
      </c>
      <c r="D830" s="13">
        <v>7.13</v>
      </c>
      <c r="E830" s="23"/>
    </row>
    <row r="831" spans="1:5" ht="25" customHeight="1" x14ac:dyDescent="0.35">
      <c r="A831" s="6">
        <v>8636</v>
      </c>
      <c r="B831" s="7" t="s">
        <v>844</v>
      </c>
      <c r="C831" s="8" t="s">
        <v>44</v>
      </c>
      <c r="D831" s="13">
        <v>7.21</v>
      </c>
      <c r="E831" s="23"/>
    </row>
    <row r="832" spans="1:5" ht="25" customHeight="1" x14ac:dyDescent="0.35">
      <c r="A832" s="6">
        <v>8637</v>
      </c>
      <c r="B832" s="7" t="s">
        <v>845</v>
      </c>
      <c r="C832" s="8" t="s">
        <v>44</v>
      </c>
      <c r="D832" s="13">
        <v>3475.84</v>
      </c>
      <c r="E832" s="23"/>
    </row>
    <row r="833" spans="1:5" ht="25" customHeight="1" x14ac:dyDescent="0.35">
      <c r="A833" s="6">
        <v>8646</v>
      </c>
      <c r="B833" s="7" t="s">
        <v>846</v>
      </c>
      <c r="C833" s="8" t="s">
        <v>44</v>
      </c>
      <c r="D833" s="13">
        <v>125992.72</v>
      </c>
      <c r="E833" s="23"/>
    </row>
    <row r="834" spans="1:5" ht="25" customHeight="1" x14ac:dyDescent="0.35">
      <c r="A834" s="6">
        <v>8744</v>
      </c>
      <c r="B834" s="7" t="s">
        <v>847</v>
      </c>
      <c r="C834" s="8" t="s">
        <v>44</v>
      </c>
      <c r="D834" s="13">
        <v>202516.11</v>
      </c>
      <c r="E834" s="23"/>
    </row>
    <row r="835" spans="1:5" ht="25" customHeight="1" x14ac:dyDescent="0.35">
      <c r="A835" s="6">
        <v>8819</v>
      </c>
      <c r="B835" s="7" t="s">
        <v>848</v>
      </c>
      <c r="C835" s="8" t="s">
        <v>5</v>
      </c>
      <c r="D835" s="13">
        <v>19.87</v>
      </c>
      <c r="E835" s="23"/>
    </row>
    <row r="836" spans="1:5" ht="25" customHeight="1" x14ac:dyDescent="0.35">
      <c r="A836" s="6">
        <v>8820</v>
      </c>
      <c r="B836" s="7" t="s">
        <v>849</v>
      </c>
      <c r="C836" s="8" t="s">
        <v>41</v>
      </c>
      <c r="D836" s="13">
        <v>0.02</v>
      </c>
      <c r="E836" s="23"/>
    </row>
    <row r="837" spans="1:5" ht="25" customHeight="1" x14ac:dyDescent="0.35">
      <c r="A837" s="6">
        <v>8821</v>
      </c>
      <c r="B837" s="7" t="s">
        <v>850</v>
      </c>
      <c r="C837" s="8" t="s">
        <v>5</v>
      </c>
      <c r="D837" s="13">
        <v>0.03</v>
      </c>
      <c r="E837" s="23"/>
    </row>
    <row r="838" spans="1:5" ht="25" customHeight="1" x14ac:dyDescent="0.35">
      <c r="A838" s="6">
        <v>9043</v>
      </c>
      <c r="B838" s="7" t="s">
        <v>851</v>
      </c>
      <c r="C838" s="8" t="s">
        <v>23</v>
      </c>
      <c r="D838" s="13">
        <v>7.0000000000000007E-2</v>
      </c>
      <c r="E838" s="23"/>
    </row>
    <row r="839" spans="1:5" ht="25" customHeight="1" x14ac:dyDescent="0.35">
      <c r="A839" s="6">
        <v>9045</v>
      </c>
      <c r="B839" s="7" t="s">
        <v>852</v>
      </c>
      <c r="C839" s="8" t="s">
        <v>23</v>
      </c>
      <c r="D839" s="13">
        <v>7.0000000000000007E-2</v>
      </c>
      <c r="E839" s="23"/>
    </row>
    <row r="840" spans="1:5" ht="25" customHeight="1" x14ac:dyDescent="0.35">
      <c r="A840" s="6">
        <v>9166</v>
      </c>
      <c r="B840" s="7" t="s">
        <v>853</v>
      </c>
      <c r="C840" s="8" t="s">
        <v>5</v>
      </c>
      <c r="D840" s="13">
        <v>240</v>
      </c>
      <c r="E840" s="23"/>
    </row>
    <row r="841" spans="1:5" ht="25" customHeight="1" x14ac:dyDescent="0.35">
      <c r="A841" s="6">
        <v>9415</v>
      </c>
      <c r="B841" s="7" t="s">
        <v>854</v>
      </c>
      <c r="C841" s="8" t="s">
        <v>5</v>
      </c>
      <c r="D841" s="13">
        <v>6440.25</v>
      </c>
      <c r="E841" s="23"/>
    </row>
    <row r="842" spans="1:5" ht="25" customHeight="1" x14ac:dyDescent="0.35">
      <c r="A842" s="6">
        <v>9498</v>
      </c>
      <c r="B842" s="7" t="s">
        <v>886</v>
      </c>
      <c r="C842" s="8" t="s">
        <v>5</v>
      </c>
      <c r="D842" s="13">
        <v>10.88</v>
      </c>
      <c r="E842" s="23"/>
    </row>
  </sheetData>
  <sheetProtection algorithmName="SHA-512" hashValue="PuZkQydy1RBSdoJSy6iuH/Nf9g+enbl3AEroaOo4ghRQCacbNJSLNoX0hXluPrWNMK+HzUM5mwVfmO/tn6ggSA==" saltValue="+Y6R/5pCrPu/Dvai+jrQhQ==" spinCount="100000" sheet="1" objects="1" scenarios="1"/>
  <pageMargins left="0.2" right="0.2" top="0.2" bottom="0.2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 (Please Read)</vt:lpstr>
      <vt:lpstr>Salvage Log</vt:lpstr>
      <vt:lpstr>Products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Cache, CALSK12 -FS</cp:lastModifiedBy>
  <cp:lastPrinted>2017-04-27T19:19:40Z</cp:lastPrinted>
  <dcterms:created xsi:type="dcterms:W3CDTF">2016-09-19T17:27:52Z</dcterms:created>
  <dcterms:modified xsi:type="dcterms:W3CDTF">2024-06-10T16:19:00Z</dcterms:modified>
</cp:coreProperties>
</file>