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T_Backup\data\vulnerability\MidAtlantic\"/>
    </mc:Choice>
  </mc:AlternateContent>
  <bookViews>
    <workbookView xWindow="360" yWindow="210" windowWidth="20955" windowHeight="9855"/>
  </bookViews>
  <sheets>
    <sheet name="Mid-Atlantic_2" sheetId="4" r:id="rId1"/>
    <sheet name="ModFacs Codes" sheetId="2" r:id="rId2"/>
  </sheets>
  <definedNames>
    <definedName name="_xlnm._FilterDatabase" localSheetId="0" hidden="1">'Mid-Atlantic_2'!$A$1:$W$77</definedName>
    <definedName name="_xlnm.Print_Titles" localSheetId="0">'Mid-Atlantic_2'!$1:$4</definedName>
  </definedNames>
  <calcPr calcId="152511"/>
</workbook>
</file>

<file path=xl/sharedStrings.xml><?xml version="1.0" encoding="utf-8"?>
<sst xmlns="http://schemas.openxmlformats.org/spreadsheetml/2006/main" count="598" uniqueCount="227">
  <si>
    <t>Modifying Factors</t>
  </si>
  <si>
    <t>Modeled IV</t>
  </si>
  <si>
    <t>2010 - 2039</t>
  </si>
  <si>
    <t>2040 - 2069</t>
  </si>
  <si>
    <t>2070 - 2099</t>
  </si>
  <si>
    <t>Positive Traits</t>
  </si>
  <si>
    <t>Negative Traits</t>
  </si>
  <si>
    <t>FIA</t>
  </si>
  <si>
    <t>Common Name</t>
  </si>
  <si>
    <t>PCM B1</t>
  </si>
  <si>
    <t>GFDL A1FI</t>
  </si>
  <si>
    <t>BRO</t>
  </si>
  <si>
    <t>Browse</t>
  </si>
  <si>
    <t>CPR</t>
  </si>
  <si>
    <t>CO2/ productivity</t>
  </si>
  <si>
    <t>CWU</t>
  </si>
  <si>
    <t>CO2/ water use efficiency</t>
  </si>
  <si>
    <t>COL</t>
  </si>
  <si>
    <t>Competition-light</t>
  </si>
  <si>
    <t>DISE</t>
  </si>
  <si>
    <t>Disease</t>
  </si>
  <si>
    <t>DISP</t>
  </si>
  <si>
    <t>Dispersal</t>
  </si>
  <si>
    <t>DRO</t>
  </si>
  <si>
    <t>Drought</t>
  </si>
  <si>
    <t>ESP</t>
  </si>
  <si>
    <t>Edaphic specificity</t>
  </si>
  <si>
    <t>EHS</t>
  </si>
  <si>
    <t>Environmental habitat specificity</t>
  </si>
  <si>
    <t>FRG</t>
  </si>
  <si>
    <t>Fire regeneration</t>
  </si>
  <si>
    <t>FTK</t>
  </si>
  <si>
    <t>Fire topkill</t>
  </si>
  <si>
    <t>FLO</t>
  </si>
  <si>
    <t>Flood</t>
  </si>
  <si>
    <t>HAR</t>
  </si>
  <si>
    <t>Harvest</t>
  </si>
  <si>
    <t>ICE</t>
  </si>
  <si>
    <t>Ice</t>
  </si>
  <si>
    <t>INS</t>
  </si>
  <si>
    <t>Insect pests</t>
  </si>
  <si>
    <t>INP</t>
  </si>
  <si>
    <t>Invasive plants</t>
  </si>
  <si>
    <t>POL</t>
  </si>
  <si>
    <t>Pollution</t>
  </si>
  <si>
    <t>SES</t>
  </si>
  <si>
    <t>Seedling establishment</t>
  </si>
  <si>
    <t>TGR</t>
  </si>
  <si>
    <t>Temperature gradients</t>
  </si>
  <si>
    <t>VRE</t>
  </si>
  <si>
    <t>Vegetative reproduction</t>
  </si>
  <si>
    <t>WIN</t>
  </si>
  <si>
    <t>Wind</t>
  </si>
  <si>
    <t>Red pine</t>
  </si>
  <si>
    <t>Sweet birch</t>
  </si>
  <si>
    <t>Butternut</t>
  </si>
  <si>
    <t>Eastern white pine</t>
  </si>
  <si>
    <t>Swamp white oak</t>
  </si>
  <si>
    <t>American beech</t>
  </si>
  <si>
    <t>Rock elm</t>
  </si>
  <si>
    <t>Sugar maple</t>
  </si>
  <si>
    <t>Scarlet oak</t>
  </si>
  <si>
    <t>Shellbark hickory</t>
  </si>
  <si>
    <t>Pawpaw</t>
  </si>
  <si>
    <t>Slippery elm</t>
  </si>
  <si>
    <t>White oak</t>
  </si>
  <si>
    <t>American elm</t>
  </si>
  <si>
    <t>Shagbark hickory</t>
  </si>
  <si>
    <t>Black walnut</t>
  </si>
  <si>
    <t>Sassafras</t>
  </si>
  <si>
    <t>Pignut hickory</t>
  </si>
  <si>
    <t>White ash</t>
  </si>
  <si>
    <t>Flowering dogwood</t>
  </si>
  <si>
    <t>Black oak</t>
  </si>
  <si>
    <t>Pecan</t>
  </si>
  <si>
    <t>Chinkapin oak</t>
  </si>
  <si>
    <t>Northern red oak</t>
  </si>
  <si>
    <t>Shingle oak</t>
  </si>
  <si>
    <t>Black hickory</t>
  </si>
  <si>
    <t>Eastern redbud</t>
  </si>
  <si>
    <t>Eastern red cedar</t>
  </si>
  <si>
    <t>Sycamore</t>
  </si>
  <si>
    <t>Common persimmon</t>
  </si>
  <si>
    <t>Black cherry</t>
  </si>
  <si>
    <t>Bitternut hickory</t>
  </si>
  <si>
    <t>Mockernut hickory</t>
  </si>
  <si>
    <t>Hackberry</t>
  </si>
  <si>
    <t>Post oak</t>
  </si>
  <si>
    <t>Blackgum</t>
  </si>
  <si>
    <t>Red mulberry</t>
  </si>
  <si>
    <t>Blackjack oak</t>
  </si>
  <si>
    <t>Serviceberry</t>
  </si>
  <si>
    <t>Northern catalpa</t>
  </si>
  <si>
    <t>Black willow</t>
  </si>
  <si>
    <t>Willow oak</t>
  </si>
  <si>
    <t>Black locust</t>
  </si>
  <si>
    <t>Yellow-poplar</t>
  </si>
  <si>
    <t>Honeylocust</t>
  </si>
  <si>
    <t>Pin oak</t>
  </si>
  <si>
    <t>Chestnut oak</t>
  </si>
  <si>
    <t>Silver maple</t>
  </si>
  <si>
    <t>Osage-orange</t>
  </si>
  <si>
    <t>Red maple</t>
  </si>
  <si>
    <t>Green ash</t>
  </si>
  <si>
    <t>Eastern hophornbeam</t>
  </si>
  <si>
    <t>Eastern cottonwood</t>
  </si>
  <si>
    <t>Shortleaf pine</t>
  </si>
  <si>
    <t>Sweetgum</t>
  </si>
  <si>
    <t>Virginia pine</t>
  </si>
  <si>
    <t>Boxelder</t>
  </si>
  <si>
    <t>Southern red oak</t>
  </si>
  <si>
    <t>Winged elm</t>
  </si>
  <si>
    <t>American basswood</t>
  </si>
  <si>
    <t>Bur oak</t>
  </si>
  <si>
    <t>Loblolly pine</t>
  </si>
  <si>
    <t>Cucumbertree</t>
  </si>
  <si>
    <t>Cedar elm</t>
  </si>
  <si>
    <t>Balsam fir</t>
  </si>
  <si>
    <t>Atlantic white-cedar</t>
  </si>
  <si>
    <t>Tamarack (native)</t>
  </si>
  <si>
    <t>White spruce</t>
  </si>
  <si>
    <t>Red spruce</t>
  </si>
  <si>
    <t>Jack pine</t>
  </si>
  <si>
    <t>Pitch pine</t>
  </si>
  <si>
    <t>Northern white-cedar</t>
  </si>
  <si>
    <t>Eastern hemlock</t>
  </si>
  <si>
    <t>Striped maple</t>
  </si>
  <si>
    <t>Yellow birch</t>
  </si>
  <si>
    <t>Paper birch</t>
  </si>
  <si>
    <t>Gray birch</t>
  </si>
  <si>
    <t>Black ash</t>
  </si>
  <si>
    <t>Bigtooth aspen</t>
  </si>
  <si>
    <t>Quaking aspen</t>
  </si>
  <si>
    <t>Pin cherry</t>
  </si>
  <si>
    <t>Chokecherry</t>
  </si>
  <si>
    <t xml:space="preserve">COL      </t>
  </si>
  <si>
    <t xml:space="preserve">INS FTK DRO    </t>
  </si>
  <si>
    <t xml:space="preserve">DISP      </t>
  </si>
  <si>
    <t xml:space="preserve">DRO      </t>
  </si>
  <si>
    <t xml:space="preserve">FTK COL INS    </t>
  </si>
  <si>
    <t xml:space="preserve">      </t>
  </si>
  <si>
    <t xml:space="preserve">INS      </t>
  </si>
  <si>
    <t xml:space="preserve">FTK SES     </t>
  </si>
  <si>
    <t xml:space="preserve">COL INS     </t>
  </si>
  <si>
    <t xml:space="preserve">COL INS DRO    </t>
  </si>
  <si>
    <t xml:space="preserve">FTK DRO     </t>
  </si>
  <si>
    <t xml:space="preserve">FTK      </t>
  </si>
  <si>
    <t xml:space="preserve">INS COL DISP    </t>
  </si>
  <si>
    <t xml:space="preserve">DRO FTK INS    </t>
  </si>
  <si>
    <t xml:space="preserve">INS INP DRO COL   </t>
  </si>
  <si>
    <t xml:space="preserve">COL POL     </t>
  </si>
  <si>
    <t xml:space="preserve">INS DRO     </t>
  </si>
  <si>
    <t xml:space="preserve">COL SES     </t>
  </si>
  <si>
    <t xml:space="preserve">DISP SES COL    </t>
  </si>
  <si>
    <t xml:space="preserve">DRO FTK     </t>
  </si>
  <si>
    <t xml:space="preserve">SES FTK     </t>
  </si>
  <si>
    <t xml:space="preserve">FTK INS DISE    </t>
  </si>
  <si>
    <t xml:space="preserve">FTK COL INS DISE   </t>
  </si>
  <si>
    <t xml:space="preserve">FTK COL DRO    </t>
  </si>
  <si>
    <t xml:space="preserve">FTK COL INS DRO   </t>
  </si>
  <si>
    <t xml:space="preserve">FTK INS COL    </t>
  </si>
  <si>
    <t xml:space="preserve">INS FTK     </t>
  </si>
  <si>
    <t xml:space="preserve">INS FTK COL    </t>
  </si>
  <si>
    <t>INS COL DISP DRO SES FTK ESP</t>
  </si>
  <si>
    <t xml:space="preserve">FTK COL DRO DISE   </t>
  </si>
  <si>
    <t xml:space="preserve">SES      </t>
  </si>
  <si>
    <t xml:space="preserve">COL DRO     </t>
  </si>
  <si>
    <t xml:space="preserve">INP      </t>
  </si>
  <si>
    <t xml:space="preserve">COL DISP     </t>
  </si>
  <si>
    <t xml:space="preserve">COL FTK     </t>
  </si>
  <si>
    <t xml:space="preserve">INS COL DISE FTK   </t>
  </si>
  <si>
    <t xml:space="preserve">FRG DISP     </t>
  </si>
  <si>
    <t xml:space="preserve">COL DRO FTK    </t>
  </si>
  <si>
    <t xml:space="preserve">SES FRG FTK    </t>
  </si>
  <si>
    <t xml:space="preserve">INS DISE     </t>
  </si>
  <si>
    <t xml:space="preserve">INS DISE FTK    </t>
  </si>
  <si>
    <t xml:space="preserve">DRO SES FRG VRE   </t>
  </si>
  <si>
    <t xml:space="preserve">COL INS DISE    </t>
  </si>
  <si>
    <t xml:space="preserve">COL FTK DRO    </t>
  </si>
  <si>
    <t xml:space="preserve">DISE INS     </t>
  </si>
  <si>
    <t xml:space="preserve">DISE      </t>
  </si>
  <si>
    <t xml:space="preserve">FTK DISE     </t>
  </si>
  <si>
    <t>FIA IV</t>
  </si>
  <si>
    <t>Current IV</t>
  </si>
  <si>
    <t>DistFact</t>
  </si>
  <si>
    <t>BioFact</t>
  </si>
  <si>
    <t>Adapt</t>
  </si>
  <si>
    <t>NA</t>
  </si>
  <si>
    <t>No Change</t>
  </si>
  <si>
    <t>American hornbeam:musclewood</t>
  </si>
  <si>
    <t>Ohio buckeye**</t>
  </si>
  <si>
    <t>Shumard oak**</t>
  </si>
  <si>
    <t>Sugarberry**</t>
  </si>
  <si>
    <t>**Some evidence of it in the region but very rare</t>
  </si>
  <si>
    <t>DISTRIB Results (suitable habitat)</t>
  </si>
  <si>
    <t>Future : Current</t>
  </si>
  <si>
    <t>Change Class 2070-2099</t>
  </si>
  <si>
    <t>Current Modeled</t>
  </si>
  <si>
    <t>Small decrease</t>
  </si>
  <si>
    <t>Large decrease</t>
  </si>
  <si>
    <t>Large increase</t>
  </si>
  <si>
    <t>New habitat</t>
  </si>
  <si>
    <t>New</t>
  </si>
  <si>
    <t>Small increase</t>
  </si>
  <si>
    <t xml:space="preserve">FTK DRO EHS    </t>
  </si>
  <si>
    <t xml:space="preserve">EHS COL     </t>
  </si>
  <si>
    <t xml:space="preserve">EHS      </t>
  </si>
  <si>
    <t xml:space="preserve">SES DISP DRO COL TGR  </t>
  </si>
  <si>
    <t xml:space="preserve">COL EHS     </t>
  </si>
  <si>
    <t xml:space="preserve">SES EHS ESP COL DISP  </t>
  </si>
  <si>
    <t xml:space="preserve">FRG DISP EHS    </t>
  </si>
  <si>
    <t xml:space="preserve">DISP EHS     </t>
  </si>
  <si>
    <t xml:space="preserve">DRO TGR     </t>
  </si>
  <si>
    <t xml:space="preserve">FTK EHS     </t>
  </si>
  <si>
    <t xml:space="preserve">VRE EHS     </t>
  </si>
  <si>
    <t xml:space="preserve">SES DISP EHS    </t>
  </si>
  <si>
    <t xml:space="preserve">EHS ESP     </t>
  </si>
  <si>
    <t xml:space="preserve">DRO EHS     </t>
  </si>
  <si>
    <t xml:space="preserve">COL EHS TGR    </t>
  </si>
  <si>
    <t xml:space="preserve">TGR      </t>
  </si>
  <si>
    <t xml:space="preserve">TGR FRG EHS    </t>
  </si>
  <si>
    <t xml:space="preserve">EHS ESP TGR FTK   </t>
  </si>
  <si>
    <t xml:space="preserve">VRE EHS ESP    </t>
  </si>
  <si>
    <t xml:space="preserve">SES TGR     </t>
  </si>
  <si>
    <t xml:space="preserve">SES VRE EHS FTK   </t>
  </si>
  <si>
    <t xml:space="preserve">DRO TGR FTK    </t>
  </si>
  <si>
    <t xml:space="preserve">EHS ESP SES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</si>
</sst>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5">
    <xf numFmtId="0" fontId="0" fillId="0" borderId="0"/>
    <xf numFmtId="0" fontId="4" fillId="2" borderId="0" applyNumberFormat="0" applyBorder="0" applyAlignment="0" applyProtection="0"/>
    <xf numFmtId="0" fontId="3" fillId="0" borderId="0"/>
    <xf numFmtId="0" fontId="3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ill="0" applyBorder="0" applyAlignment="0" applyProtection="0"/>
    <xf numFmtId="5" fontId="7" fillId="0" borderId="0" applyFill="0" applyBorder="0" applyAlignment="0" applyProtection="0"/>
    <xf numFmtId="165" fontId="7" fillId="0" borderId="0" applyFill="0" applyBorder="0" applyAlignment="0" applyProtection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71">
    <xf numFmtId="0" fontId="0" fillId="0" borderId="0" xfId="0"/>
    <xf numFmtId="0" fontId="1" fillId="0" borderId="0" xfId="0" applyFont="1"/>
    <xf numFmtId="0" fontId="0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5" fillId="0" borderId="0" xfId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right" vertical="center"/>
    </xf>
    <xf numFmtId="0" fontId="2" fillId="16" borderId="0" xfId="0" applyFont="1" applyFill="1" applyAlignment="1">
      <alignment vertical="center"/>
    </xf>
    <xf numFmtId="0" fontId="2" fillId="17" borderId="0" xfId="0" applyFont="1" applyFill="1" applyAlignment="1">
      <alignment vertical="center"/>
    </xf>
    <xf numFmtId="0" fontId="2" fillId="18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19" borderId="0" xfId="0" applyFill="1" applyAlignment="1">
      <alignment vertical="center"/>
    </xf>
    <xf numFmtId="0" fontId="5" fillId="19" borderId="0" xfId="1" applyFont="1" applyFill="1" applyAlignment="1">
      <alignment vertical="center"/>
    </xf>
    <xf numFmtId="2" fontId="0" fillId="19" borderId="0" xfId="0" applyNumberFormat="1" applyFill="1" applyAlignment="1">
      <alignment vertical="center"/>
    </xf>
    <xf numFmtId="0" fontId="2" fillId="19" borderId="0" xfId="0" applyFont="1" applyFill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164" fontId="6" fillId="0" borderId="4" xfId="0" applyNumberFormat="1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 wrapText="1"/>
    </xf>
    <xf numFmtId="2" fontId="0" fillId="19" borderId="0" xfId="0" applyNumberFormat="1" applyFill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6" fillId="0" borderId="7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</cellXfs>
  <cellStyles count="205">
    <cellStyle name="20% - Accent1 2" xfId="4"/>
    <cellStyle name="20% - Accent1 2 2" xfId="5"/>
    <cellStyle name="20% - Accent1 2 2 2" xfId="6"/>
    <cellStyle name="20% - Accent1 2 3" xfId="7"/>
    <cellStyle name="20% - Accent1 3" xfId="8"/>
    <cellStyle name="20% - Accent1 3 2" xfId="9"/>
    <cellStyle name="20% - Accent1 4" xfId="10"/>
    <cellStyle name="20% - Accent2 2" xfId="11"/>
    <cellStyle name="20% - Accent2 2 2" xfId="12"/>
    <cellStyle name="20% - Accent2 2 2 2" xfId="13"/>
    <cellStyle name="20% - Accent2 2 3" xfId="14"/>
    <cellStyle name="20% - Accent2 3" xfId="15"/>
    <cellStyle name="20% - Accent2 3 2" xfId="16"/>
    <cellStyle name="20% - Accent2 4" xfId="17"/>
    <cellStyle name="20% - Accent3 2" xfId="18"/>
    <cellStyle name="20% - Accent3 2 2" xfId="19"/>
    <cellStyle name="20% - Accent3 2 2 2" xfId="20"/>
    <cellStyle name="20% - Accent3 2 3" xfId="21"/>
    <cellStyle name="20% - Accent3 3" xfId="22"/>
    <cellStyle name="20% - Accent3 3 2" xfId="23"/>
    <cellStyle name="20% - Accent3 4" xfId="24"/>
    <cellStyle name="20% - Accent4 2" xfId="25"/>
    <cellStyle name="20% - Accent4 2 2" xfId="26"/>
    <cellStyle name="20% - Accent4 2 2 2" xfId="27"/>
    <cellStyle name="20% - Accent4 2 3" xfId="28"/>
    <cellStyle name="20% - Accent4 3" xfId="29"/>
    <cellStyle name="20% - Accent4 3 2" xfId="30"/>
    <cellStyle name="20% - Accent4 4" xfId="31"/>
    <cellStyle name="20% - Accent5 2" xfId="32"/>
    <cellStyle name="20% - Accent5 2 2" xfId="33"/>
    <cellStyle name="20% - Accent5 2 2 2" xfId="34"/>
    <cellStyle name="20% - Accent5 2 3" xfId="35"/>
    <cellStyle name="20% - Accent5 3" xfId="36"/>
    <cellStyle name="20% - Accent5 3 2" xfId="37"/>
    <cellStyle name="20% - Accent5 4" xfId="38"/>
    <cellStyle name="20% - Accent6 2" xfId="39"/>
    <cellStyle name="20% - Accent6 2 2" xfId="40"/>
    <cellStyle name="20% - Accent6 2 2 2" xfId="41"/>
    <cellStyle name="20% - Accent6 2 3" xfId="42"/>
    <cellStyle name="20% - Accent6 3" xfId="43"/>
    <cellStyle name="20% - Accent6 3 2" xfId="44"/>
    <cellStyle name="20% - Accent6 4" xfId="45"/>
    <cellStyle name="40% - Accent1 2" xfId="46"/>
    <cellStyle name="40% - Accent1 2 2" xfId="47"/>
    <cellStyle name="40% - Accent1 2 2 2" xfId="48"/>
    <cellStyle name="40% - Accent1 2 3" xfId="49"/>
    <cellStyle name="40% - Accent1 3" xfId="50"/>
    <cellStyle name="40% - Accent1 3 2" xfId="51"/>
    <cellStyle name="40% - Accent1 4" xfId="52"/>
    <cellStyle name="40% - Accent2 2" xfId="53"/>
    <cellStyle name="40% - Accent2 2 2" xfId="54"/>
    <cellStyle name="40% - Accent2 2 2 2" xfId="55"/>
    <cellStyle name="40% - Accent2 2 3" xfId="56"/>
    <cellStyle name="40% - Accent2 3" xfId="57"/>
    <cellStyle name="40% - Accent2 3 2" xfId="58"/>
    <cellStyle name="40% - Accent2 4" xfId="59"/>
    <cellStyle name="40% - Accent3 2" xfId="60"/>
    <cellStyle name="40% - Accent3 2 2" xfId="61"/>
    <cellStyle name="40% - Accent3 2 2 2" xfId="62"/>
    <cellStyle name="40% - Accent3 2 3" xfId="63"/>
    <cellStyle name="40% - Accent3 3" xfId="64"/>
    <cellStyle name="40% - Accent3 3 2" xfId="65"/>
    <cellStyle name="40% - Accent3 4" xfId="66"/>
    <cellStyle name="40% - Accent4 2" xfId="67"/>
    <cellStyle name="40% - Accent4 2 2" xfId="68"/>
    <cellStyle name="40% - Accent4 2 2 2" xfId="69"/>
    <cellStyle name="40% - Accent4 2 3" xfId="70"/>
    <cellStyle name="40% - Accent4 3" xfId="71"/>
    <cellStyle name="40% - Accent4 3 2" xfId="72"/>
    <cellStyle name="40% - Accent4 4" xfId="73"/>
    <cellStyle name="40% - Accent5 2" xfId="74"/>
    <cellStyle name="40% - Accent5 2 2" xfId="75"/>
    <cellStyle name="40% - Accent5 2 2 2" xfId="76"/>
    <cellStyle name="40% - Accent5 2 3" xfId="77"/>
    <cellStyle name="40% - Accent5 3" xfId="78"/>
    <cellStyle name="40% - Accent5 3 2" xfId="79"/>
    <cellStyle name="40% - Accent5 4" xfId="80"/>
    <cellStyle name="40% - Accent6 2" xfId="81"/>
    <cellStyle name="40% - Accent6 2 2" xfId="82"/>
    <cellStyle name="40% - Accent6 2 2 2" xfId="83"/>
    <cellStyle name="40% - Accent6 2 3" xfId="84"/>
    <cellStyle name="40% - Accent6 3" xfId="85"/>
    <cellStyle name="40% - Accent6 3 2" xfId="86"/>
    <cellStyle name="40% - Accent6 4" xfId="87"/>
    <cellStyle name="Comma 2" xfId="88"/>
    <cellStyle name="Comma 2 2" xfId="89"/>
    <cellStyle name="Comma 2 2 2" xfId="90"/>
    <cellStyle name="Comma 2 2 2 2" xfId="91"/>
    <cellStyle name="Comma 2 2 3" xfId="92"/>
    <cellStyle name="Comma 2 3" xfId="93"/>
    <cellStyle name="Comma 2 3 2" xfId="94"/>
    <cellStyle name="Comma 2 4" xfId="95"/>
    <cellStyle name="Comma 3" xfId="96"/>
    <cellStyle name="Comma 3 2" xfId="97"/>
    <cellStyle name="Comma 3 2 2" xfId="98"/>
    <cellStyle name="Comma 3 3" xfId="99"/>
    <cellStyle name="Comma 4" xfId="100"/>
    <cellStyle name="Comma 4 2" xfId="101"/>
    <cellStyle name="Comma 4 2 2" xfId="102"/>
    <cellStyle name="Comma 4 3" xfId="103"/>
    <cellStyle name="Comma 5" xfId="104"/>
    <cellStyle name="Comma 6" xfId="105"/>
    <cellStyle name="Comma0" xfId="106"/>
    <cellStyle name="Currency0" xfId="107"/>
    <cellStyle name="Date" xfId="108"/>
    <cellStyle name="Fixed" xfId="109"/>
    <cellStyle name="Neutral" xfId="1" builtinId="28"/>
    <cellStyle name="Normal" xfId="0" builtinId="0"/>
    <cellStyle name="Normal 10" xfId="2"/>
    <cellStyle name="Normal 10 2" xfId="110"/>
    <cellStyle name="Normal 10 2 2" xfId="111"/>
    <cellStyle name="Normal 10 3" xfId="112"/>
    <cellStyle name="Normal 11" xfId="113"/>
    <cellStyle name="Normal 11 2" xfId="114"/>
    <cellStyle name="Normal 11 3" xfId="115"/>
    <cellStyle name="Normal 12" xfId="116"/>
    <cellStyle name="Normal 12 2" xfId="117"/>
    <cellStyle name="Normal 13" xfId="118"/>
    <cellStyle name="Normal 14" xfId="119"/>
    <cellStyle name="Normal 15" xfId="204"/>
    <cellStyle name="Normal 2" xfId="120"/>
    <cellStyle name="normal 2 2" xfId="121"/>
    <cellStyle name="Normal 3" xfId="122"/>
    <cellStyle name="Normal 3 2" xfId="123"/>
    <cellStyle name="Normal 3 2 2" xfId="124"/>
    <cellStyle name="Normal 3 2 2 2" xfId="125"/>
    <cellStyle name="Normal 3 2 2 2 2" xfId="126"/>
    <cellStyle name="Normal 3 2 2 3" xfId="127"/>
    <cellStyle name="Normal 3 2 3" xfId="128"/>
    <cellStyle name="Normal 3 2 3 2" xfId="129"/>
    <cellStyle name="Normal 3 2 4" xfId="130"/>
    <cellStyle name="Normal 3 3" xfId="131"/>
    <cellStyle name="Normal 3 3 2" xfId="132"/>
    <cellStyle name="Normal 3 3 2 2" xfId="133"/>
    <cellStyle name="Normal 3 3 3" xfId="134"/>
    <cellStyle name="Normal 3 4" xfId="135"/>
    <cellStyle name="Normal 3 4 2" xfId="136"/>
    <cellStyle name="Normal 3 5" xfId="137"/>
    <cellStyle name="Normal 4" xfId="138"/>
    <cellStyle name="Normal 4 2" xfId="139"/>
    <cellStyle name="Normal 4 2 2" xfId="140"/>
    <cellStyle name="Normal 4 2 2 2" xfId="141"/>
    <cellStyle name="Normal 4 2 3" xfId="142"/>
    <cellStyle name="Normal 4 3" xfId="143"/>
    <cellStyle name="Normal 4 3 2" xfId="144"/>
    <cellStyle name="Normal 4 4" xfId="145"/>
    <cellStyle name="Normal 5" xfId="146"/>
    <cellStyle name="Normal 5 2" xfId="147"/>
    <cellStyle name="Normal 5 2 2" xfId="148"/>
    <cellStyle name="Normal 5 2 2 2" xfId="149"/>
    <cellStyle name="Normal 5 2 3" xfId="150"/>
    <cellStyle name="Normal 5 3" xfId="151"/>
    <cellStyle name="Normal 5 3 2" xfId="152"/>
    <cellStyle name="Normal 5 4" xfId="153"/>
    <cellStyle name="Normal 6" xfId="154"/>
    <cellStyle name="Normal 6 2" xfId="155"/>
    <cellStyle name="Normal 6 2 2" xfId="156"/>
    <cellStyle name="Normal 6 2 2 2" xfId="157"/>
    <cellStyle name="Normal 6 2 3" xfId="158"/>
    <cellStyle name="Normal 6 3" xfId="159"/>
    <cellStyle name="Normal 6 3 2" xfId="160"/>
    <cellStyle name="Normal 6 4" xfId="161"/>
    <cellStyle name="Normal 7" xfId="162"/>
    <cellStyle name="Normal 7 2" xfId="163"/>
    <cellStyle name="Normal 7 2 2" xfId="164"/>
    <cellStyle name="Normal 7 3" xfId="165"/>
    <cellStyle name="Normal 8" xfId="3"/>
    <cellStyle name="Normal 8 2" xfId="166"/>
    <cellStyle name="Normal 8 2 2" xfId="167"/>
    <cellStyle name="Normal 8 3" xfId="168"/>
    <cellStyle name="Normal 9" xfId="169"/>
    <cellStyle name="Normal 9 2" xfId="170"/>
    <cellStyle name="Normal 9 2 2" xfId="171"/>
    <cellStyle name="Normal 9 3" xfId="172"/>
    <cellStyle name="Note 2" xfId="173"/>
    <cellStyle name="Note 2 2" xfId="174"/>
    <cellStyle name="Note 2 2 2" xfId="175"/>
    <cellStyle name="Note 2 2 2 2" xfId="176"/>
    <cellStyle name="Note 2 2 3" xfId="177"/>
    <cellStyle name="Note 2 3" xfId="178"/>
    <cellStyle name="Note 2 3 2" xfId="179"/>
    <cellStyle name="Note 2 4" xfId="180"/>
    <cellStyle name="Note 3" xfId="181"/>
    <cellStyle name="Note 3 2" xfId="182"/>
    <cellStyle name="Note 3 2 2" xfId="183"/>
    <cellStyle name="Note 3 3" xfId="184"/>
    <cellStyle name="Note 4" xfId="185"/>
    <cellStyle name="Percent 2" xfId="186"/>
    <cellStyle name="Percent 2 2" xfId="187"/>
    <cellStyle name="Percent 2 2 2" xfId="188"/>
    <cellStyle name="Percent 2 2 2 2" xfId="189"/>
    <cellStyle name="Percent 2 2 3" xfId="190"/>
    <cellStyle name="Percent 2 3" xfId="191"/>
    <cellStyle name="Percent 2 3 2" xfId="192"/>
    <cellStyle name="Percent 2 4" xfId="193"/>
    <cellStyle name="Percent 3" xfId="194"/>
    <cellStyle name="Percent 3 2" xfId="195"/>
    <cellStyle name="Percent 3 2 2" xfId="196"/>
    <cellStyle name="Percent 3 3" xfId="197"/>
    <cellStyle name="Percent 4" xfId="198"/>
    <cellStyle name="Percent 4 2" xfId="199"/>
    <cellStyle name="Percent 4 2 2" xfId="200"/>
    <cellStyle name="Percent 4 3" xfId="201"/>
    <cellStyle name="Percent 5" xfId="202"/>
    <cellStyle name="Percent 6" xfId="203"/>
  </cellStyles>
  <dxfs count="90"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tabSelected="1" zoomScale="80" zoomScaleNormal="80" workbookViewId="0">
      <selection sqref="A1:A1048576"/>
    </sheetView>
  </sheetViews>
  <sheetFormatPr defaultRowHeight="15" x14ac:dyDescent="0.25"/>
  <cols>
    <col min="1" max="1" width="5.28515625" customWidth="1"/>
    <col min="2" max="2" width="19.28515625" style="5" customWidth="1"/>
    <col min="3" max="4" width="8.85546875" style="14"/>
    <col min="5" max="8" width="6.5703125" style="14" customWidth="1"/>
    <col min="9" max="10" width="6.5703125" style="8" customWidth="1"/>
    <col min="11" max="16" width="6.5703125" style="9" customWidth="1"/>
    <col min="17" max="18" width="12.140625" customWidth="1"/>
    <col min="19" max="19" width="8.28515625" style="54" customWidth="1"/>
    <col min="20" max="20" width="9" style="54" customWidth="1"/>
    <col min="21" max="21" width="7.85546875" customWidth="1"/>
    <col min="23" max="23" width="7.42578125" style="7" customWidth="1"/>
  </cols>
  <sheetData>
    <row r="1" spans="1:23" ht="14.45" customHeight="1" x14ac:dyDescent="0.25">
      <c r="A1" s="20"/>
      <c r="B1" s="20"/>
      <c r="C1" s="29" t="s">
        <v>183</v>
      </c>
      <c r="D1" s="30"/>
      <c r="E1" s="33" t="s">
        <v>194</v>
      </c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  <c r="S1" s="36" t="s">
        <v>0</v>
      </c>
      <c r="T1" s="37"/>
      <c r="U1" s="37"/>
      <c r="V1" s="37"/>
      <c r="W1" s="37"/>
    </row>
    <row r="2" spans="1:23" ht="15" customHeight="1" x14ac:dyDescent="0.25">
      <c r="A2" s="20"/>
      <c r="B2" s="21"/>
      <c r="C2" s="31"/>
      <c r="D2" s="32"/>
      <c r="E2" s="31" t="s">
        <v>1</v>
      </c>
      <c r="F2" s="55"/>
      <c r="G2" s="55"/>
      <c r="H2" s="55"/>
      <c r="I2" s="55"/>
      <c r="J2" s="32"/>
      <c r="K2" s="56" t="s">
        <v>195</v>
      </c>
      <c r="L2" s="57"/>
      <c r="M2" s="57"/>
      <c r="N2" s="57"/>
      <c r="O2" s="57"/>
      <c r="P2" s="58"/>
      <c r="Q2" s="40" t="s">
        <v>196</v>
      </c>
      <c r="R2" s="41"/>
      <c r="S2" s="38"/>
      <c r="T2" s="39"/>
      <c r="U2" s="39"/>
      <c r="V2" s="39"/>
      <c r="W2" s="39"/>
    </row>
    <row r="3" spans="1:23" ht="14.45" customHeight="1" x14ac:dyDescent="0.25">
      <c r="A3" s="22"/>
      <c r="B3" s="21"/>
      <c r="C3" s="59" t="s">
        <v>182</v>
      </c>
      <c r="D3" s="60" t="s">
        <v>197</v>
      </c>
      <c r="E3" s="61" t="s">
        <v>2</v>
      </c>
      <c r="F3" s="62"/>
      <c r="G3" s="62" t="s">
        <v>3</v>
      </c>
      <c r="H3" s="62"/>
      <c r="I3" s="62" t="s">
        <v>4</v>
      </c>
      <c r="J3" s="60"/>
      <c r="K3" s="63" t="s">
        <v>2</v>
      </c>
      <c r="L3" s="64"/>
      <c r="M3" s="64" t="s">
        <v>3</v>
      </c>
      <c r="N3" s="64"/>
      <c r="O3" s="64" t="s">
        <v>4</v>
      </c>
      <c r="P3" s="65"/>
      <c r="Q3" s="15"/>
      <c r="R3" s="16"/>
      <c r="S3" s="44" t="s">
        <v>5</v>
      </c>
      <c r="T3" s="46" t="s">
        <v>6</v>
      </c>
      <c r="U3" s="48" t="s">
        <v>184</v>
      </c>
      <c r="V3" s="50" t="s">
        <v>185</v>
      </c>
      <c r="W3" s="42" t="s">
        <v>186</v>
      </c>
    </row>
    <row r="4" spans="1:23" ht="33" customHeight="1" x14ac:dyDescent="0.25">
      <c r="A4" s="19" t="s">
        <v>7</v>
      </c>
      <c r="B4" s="19" t="s">
        <v>8</v>
      </c>
      <c r="C4" s="31"/>
      <c r="D4" s="66"/>
      <c r="E4" s="27" t="s">
        <v>9</v>
      </c>
      <c r="F4" s="67" t="s">
        <v>10</v>
      </c>
      <c r="G4" s="67" t="s">
        <v>9</v>
      </c>
      <c r="H4" s="67" t="s">
        <v>10</v>
      </c>
      <c r="I4" s="67" t="s">
        <v>9</v>
      </c>
      <c r="J4" s="28" t="s">
        <v>10</v>
      </c>
      <c r="K4" s="68" t="s">
        <v>9</v>
      </c>
      <c r="L4" s="69" t="s">
        <v>10</v>
      </c>
      <c r="M4" s="69" t="s">
        <v>9</v>
      </c>
      <c r="N4" s="69" t="s">
        <v>10</v>
      </c>
      <c r="O4" s="69" t="s">
        <v>9</v>
      </c>
      <c r="P4" s="70" t="s">
        <v>10</v>
      </c>
      <c r="Q4" s="17" t="s">
        <v>9</v>
      </c>
      <c r="R4" s="18" t="s">
        <v>10</v>
      </c>
      <c r="S4" s="45"/>
      <c r="T4" s="47"/>
      <c r="U4" s="49"/>
      <c r="V4" s="51"/>
      <c r="W4" s="43"/>
    </row>
    <row r="5" spans="1:23" x14ac:dyDescent="0.25">
      <c r="A5" s="3">
        <v>951</v>
      </c>
      <c r="B5" s="11" t="s">
        <v>112</v>
      </c>
      <c r="C5" s="23">
        <v>156</v>
      </c>
      <c r="D5" s="23">
        <v>157</v>
      </c>
      <c r="E5" s="23">
        <v>134</v>
      </c>
      <c r="F5" s="23">
        <v>138</v>
      </c>
      <c r="G5" s="23">
        <v>124</v>
      </c>
      <c r="H5" s="23">
        <v>93</v>
      </c>
      <c r="I5" s="24">
        <v>118</v>
      </c>
      <c r="J5" s="24">
        <v>64</v>
      </c>
      <c r="K5" s="25">
        <v>0.85399999999999998</v>
      </c>
      <c r="L5" s="25">
        <v>0.879</v>
      </c>
      <c r="M5" s="25">
        <v>0.79</v>
      </c>
      <c r="N5" s="25">
        <v>0.59199999999999997</v>
      </c>
      <c r="O5" s="25">
        <v>0.752</v>
      </c>
      <c r="P5" s="25">
        <v>0.40799999999999997</v>
      </c>
      <c r="Q5" s="26" t="s">
        <v>198</v>
      </c>
      <c r="R5" s="26" t="s">
        <v>199</v>
      </c>
      <c r="S5" s="52" t="s">
        <v>135</v>
      </c>
      <c r="T5" s="52" t="s">
        <v>146</v>
      </c>
      <c r="U5" s="23">
        <v>0.31</v>
      </c>
      <c r="V5" s="23">
        <v>0.16</v>
      </c>
      <c r="W5" s="6">
        <v>4.576210222443895</v>
      </c>
    </row>
    <row r="6" spans="1:23" x14ac:dyDescent="0.25">
      <c r="A6" s="3">
        <v>531</v>
      </c>
      <c r="B6" s="12" t="s">
        <v>58</v>
      </c>
      <c r="C6" s="14">
        <v>257</v>
      </c>
      <c r="D6" s="14">
        <v>334</v>
      </c>
      <c r="E6" s="14">
        <v>284</v>
      </c>
      <c r="F6" s="14">
        <v>239</v>
      </c>
      <c r="G6" s="14">
        <v>269</v>
      </c>
      <c r="H6" s="14">
        <v>179</v>
      </c>
      <c r="I6" s="8">
        <v>261</v>
      </c>
      <c r="J6" s="8">
        <v>125</v>
      </c>
      <c r="K6" s="9">
        <v>0.85</v>
      </c>
      <c r="L6" s="9">
        <v>0.71599999999999997</v>
      </c>
      <c r="M6" s="9">
        <v>0.80500000000000005</v>
      </c>
      <c r="N6" s="9">
        <v>0.53600000000000003</v>
      </c>
      <c r="O6" s="9">
        <v>0.78100000000000003</v>
      </c>
      <c r="P6" s="9">
        <v>0.374</v>
      </c>
      <c r="Q6" s="4" t="s">
        <v>198</v>
      </c>
      <c r="R6" s="4" t="s">
        <v>199</v>
      </c>
      <c r="S6" s="53" t="s">
        <v>135</v>
      </c>
      <c r="T6" s="53" t="s">
        <v>161</v>
      </c>
      <c r="U6" s="5">
        <v>-1.1399999999999999</v>
      </c>
      <c r="V6" s="5">
        <v>0.03</v>
      </c>
      <c r="W6" s="6">
        <v>3.5553480842246654</v>
      </c>
    </row>
    <row r="7" spans="1:23" x14ac:dyDescent="0.25">
      <c r="A7" s="3">
        <v>972</v>
      </c>
      <c r="B7" s="11" t="s">
        <v>66</v>
      </c>
      <c r="C7" s="23">
        <v>286</v>
      </c>
      <c r="D7" s="23">
        <v>327</v>
      </c>
      <c r="E7" s="23">
        <v>298</v>
      </c>
      <c r="F7" s="23">
        <v>379</v>
      </c>
      <c r="G7" s="23">
        <v>300</v>
      </c>
      <c r="H7" s="23">
        <v>427</v>
      </c>
      <c r="I7" s="24">
        <v>311</v>
      </c>
      <c r="J7" s="24">
        <v>420</v>
      </c>
      <c r="K7" s="25">
        <v>0.91100000000000003</v>
      </c>
      <c r="L7" s="25">
        <v>1.159</v>
      </c>
      <c r="M7" s="25">
        <v>0.91700000000000004</v>
      </c>
      <c r="N7" s="25">
        <v>1.306</v>
      </c>
      <c r="O7" s="25">
        <v>0.95099999999999996</v>
      </c>
      <c r="P7" s="25">
        <v>1.284</v>
      </c>
      <c r="Q7" s="26" t="s">
        <v>188</v>
      </c>
      <c r="R7" s="26" t="s">
        <v>203</v>
      </c>
      <c r="S7" s="52" t="s">
        <v>206</v>
      </c>
      <c r="T7" s="52" t="s">
        <v>179</v>
      </c>
      <c r="U7" s="23">
        <v>-0.8</v>
      </c>
      <c r="V7" s="23">
        <v>0.3</v>
      </c>
      <c r="W7" s="6">
        <v>3.9661064030103881</v>
      </c>
    </row>
    <row r="8" spans="1:23" x14ac:dyDescent="0.25">
      <c r="A8" s="3">
        <v>391</v>
      </c>
      <c r="B8" s="11" t="s">
        <v>189</v>
      </c>
      <c r="C8" s="14">
        <v>153</v>
      </c>
      <c r="D8" s="14">
        <v>135</v>
      </c>
      <c r="E8" s="14">
        <v>130</v>
      </c>
      <c r="F8" s="14">
        <v>138</v>
      </c>
      <c r="G8" s="14">
        <v>127</v>
      </c>
      <c r="H8" s="14">
        <v>135</v>
      </c>
      <c r="I8" s="8">
        <v>126</v>
      </c>
      <c r="J8" s="8">
        <v>136</v>
      </c>
      <c r="K8" s="9">
        <v>0.96299999999999997</v>
      </c>
      <c r="L8" s="9">
        <v>1.022</v>
      </c>
      <c r="M8" s="9">
        <v>0.94099999999999995</v>
      </c>
      <c r="N8" s="9">
        <v>1</v>
      </c>
      <c r="O8" s="9">
        <v>0.93300000000000005</v>
      </c>
      <c r="P8" s="9">
        <v>1.0069999999999999</v>
      </c>
      <c r="Q8" s="4" t="s">
        <v>188</v>
      </c>
      <c r="R8" s="4" t="s">
        <v>188</v>
      </c>
      <c r="S8" s="53" t="s">
        <v>152</v>
      </c>
      <c r="T8" s="53" t="s">
        <v>145</v>
      </c>
      <c r="U8" s="5">
        <v>0.56000000000000005</v>
      </c>
      <c r="V8" s="5">
        <v>0.62</v>
      </c>
      <c r="W8" s="6">
        <v>5.0772039549342507</v>
      </c>
    </row>
    <row r="9" spans="1:23" ht="30" x14ac:dyDescent="0.25">
      <c r="A9" s="3">
        <v>43</v>
      </c>
      <c r="B9" s="13" t="s">
        <v>118</v>
      </c>
      <c r="C9" s="23">
        <v>8</v>
      </c>
      <c r="D9" s="23">
        <v>0</v>
      </c>
      <c r="E9" s="23">
        <v>4</v>
      </c>
      <c r="F9" s="23">
        <v>4</v>
      </c>
      <c r="G9" s="23">
        <v>4</v>
      </c>
      <c r="H9" s="23">
        <v>4</v>
      </c>
      <c r="I9" s="24">
        <v>4</v>
      </c>
      <c r="J9" s="24">
        <v>4</v>
      </c>
      <c r="K9" s="25">
        <v>0.5</v>
      </c>
      <c r="L9" s="25">
        <v>0.5</v>
      </c>
      <c r="M9" s="25">
        <v>0.5</v>
      </c>
      <c r="N9" s="25">
        <v>0.5</v>
      </c>
      <c r="O9" s="25">
        <v>0.5</v>
      </c>
      <c r="P9" s="25">
        <v>0.5</v>
      </c>
      <c r="Q9" s="26" t="s">
        <v>188</v>
      </c>
      <c r="R9" s="26" t="s">
        <v>188</v>
      </c>
      <c r="S9" s="52" t="s">
        <v>137</v>
      </c>
      <c r="T9" s="52" t="s">
        <v>204</v>
      </c>
      <c r="U9" s="23">
        <v>-0.61</v>
      </c>
      <c r="V9" s="23">
        <v>-1.21</v>
      </c>
      <c r="W9" s="6">
        <v>2.9860006697922894</v>
      </c>
    </row>
    <row r="10" spans="1:23" ht="30" x14ac:dyDescent="0.25">
      <c r="A10" s="3">
        <v>12</v>
      </c>
      <c r="B10" s="12" t="s">
        <v>117</v>
      </c>
      <c r="C10" s="14">
        <v>4</v>
      </c>
      <c r="D10" s="14">
        <v>20</v>
      </c>
      <c r="E10" s="14">
        <v>6</v>
      </c>
      <c r="F10" s="14">
        <v>3</v>
      </c>
      <c r="G10" s="14">
        <v>5</v>
      </c>
      <c r="H10" s="14">
        <v>3</v>
      </c>
      <c r="I10" s="8">
        <v>5</v>
      </c>
      <c r="J10" s="8">
        <v>3</v>
      </c>
      <c r="K10" s="9">
        <v>0.3</v>
      </c>
      <c r="L10" s="9">
        <v>0.15</v>
      </c>
      <c r="M10" s="9">
        <v>0.25</v>
      </c>
      <c r="N10" s="9">
        <v>0.15</v>
      </c>
      <c r="O10" s="9">
        <v>0.25</v>
      </c>
      <c r="P10" s="9">
        <v>0.15</v>
      </c>
      <c r="Q10" s="4" t="s">
        <v>199</v>
      </c>
      <c r="R10" s="4" t="s">
        <v>199</v>
      </c>
      <c r="S10" s="53" t="s">
        <v>135</v>
      </c>
      <c r="T10" s="53" t="s">
        <v>136</v>
      </c>
      <c r="U10" s="5">
        <v>-3</v>
      </c>
      <c r="V10" s="5">
        <v>-0.35</v>
      </c>
      <c r="W10" s="6">
        <v>2.65</v>
      </c>
    </row>
    <row r="11" spans="1:23" ht="30" x14ac:dyDescent="0.25">
      <c r="A11" s="3">
        <v>743</v>
      </c>
      <c r="B11" s="12" t="s">
        <v>131</v>
      </c>
      <c r="C11" s="23">
        <v>47</v>
      </c>
      <c r="D11" s="23">
        <v>85</v>
      </c>
      <c r="E11" s="23">
        <v>76</v>
      </c>
      <c r="F11" s="23">
        <v>77</v>
      </c>
      <c r="G11" s="23">
        <v>82</v>
      </c>
      <c r="H11" s="23">
        <v>27</v>
      </c>
      <c r="I11" s="24">
        <v>79</v>
      </c>
      <c r="J11" s="24">
        <v>5</v>
      </c>
      <c r="K11" s="25">
        <v>0.89400000000000002</v>
      </c>
      <c r="L11" s="25">
        <v>0.90600000000000003</v>
      </c>
      <c r="M11" s="25">
        <v>0.96499999999999997</v>
      </c>
      <c r="N11" s="25">
        <v>0.318</v>
      </c>
      <c r="O11" s="25">
        <v>0.92900000000000005</v>
      </c>
      <c r="P11" s="25">
        <v>5.8999999999999997E-2</v>
      </c>
      <c r="Q11" s="26" t="s">
        <v>188</v>
      </c>
      <c r="R11" s="26" t="s">
        <v>199</v>
      </c>
      <c r="S11" s="52" t="s">
        <v>171</v>
      </c>
      <c r="T11" s="52" t="s">
        <v>172</v>
      </c>
      <c r="U11" s="23">
        <v>1.01</v>
      </c>
      <c r="V11" s="23">
        <v>0.16</v>
      </c>
      <c r="W11" s="6">
        <v>5.1054578638942854</v>
      </c>
    </row>
    <row r="12" spans="1:23" x14ac:dyDescent="0.25">
      <c r="A12" s="3">
        <v>402</v>
      </c>
      <c r="B12" s="13" t="s">
        <v>84</v>
      </c>
      <c r="C12" s="14">
        <v>19</v>
      </c>
      <c r="D12" s="14">
        <v>17</v>
      </c>
      <c r="E12" s="14">
        <v>19</v>
      </c>
      <c r="F12" s="14">
        <v>51</v>
      </c>
      <c r="G12" s="14">
        <v>20</v>
      </c>
      <c r="H12" s="14">
        <v>78</v>
      </c>
      <c r="I12" s="8">
        <v>19</v>
      </c>
      <c r="J12" s="8">
        <v>86</v>
      </c>
      <c r="K12" s="9">
        <v>1.1180000000000001</v>
      </c>
      <c r="L12" s="9">
        <v>3</v>
      </c>
      <c r="M12" s="9">
        <v>1.1759999999999999</v>
      </c>
      <c r="N12" s="9">
        <v>4.5880000000000001</v>
      </c>
      <c r="O12" s="9">
        <v>1.1180000000000001</v>
      </c>
      <c r="P12" s="9">
        <v>5.0590000000000002</v>
      </c>
      <c r="Q12" s="4" t="s">
        <v>188</v>
      </c>
      <c r="R12" s="4" t="s">
        <v>200</v>
      </c>
      <c r="S12" s="53" t="s">
        <v>138</v>
      </c>
      <c r="T12" s="53" t="s">
        <v>135</v>
      </c>
      <c r="U12" s="5">
        <v>2.17</v>
      </c>
      <c r="V12" s="5">
        <v>-0.83</v>
      </c>
      <c r="W12" s="6">
        <v>5.606942125615352</v>
      </c>
    </row>
    <row r="13" spans="1:23" ht="60" x14ac:dyDescent="0.25">
      <c r="A13" s="3">
        <v>543</v>
      </c>
      <c r="B13" s="12" t="s">
        <v>130</v>
      </c>
      <c r="C13" s="23">
        <v>110</v>
      </c>
      <c r="D13" s="23">
        <v>82</v>
      </c>
      <c r="E13" s="23">
        <v>56</v>
      </c>
      <c r="F13" s="23">
        <v>22</v>
      </c>
      <c r="G13" s="23">
        <v>43</v>
      </c>
      <c r="H13" s="23">
        <v>7</v>
      </c>
      <c r="I13" s="24">
        <v>32</v>
      </c>
      <c r="J13" s="24">
        <v>5</v>
      </c>
      <c r="K13" s="25">
        <v>0.68300000000000005</v>
      </c>
      <c r="L13" s="25">
        <v>0.26800000000000002</v>
      </c>
      <c r="M13" s="25">
        <v>0.52400000000000002</v>
      </c>
      <c r="N13" s="25">
        <v>8.5000000000000006E-2</v>
      </c>
      <c r="O13" s="25">
        <v>0.39</v>
      </c>
      <c r="P13" s="25">
        <v>6.0999999999999999E-2</v>
      </c>
      <c r="Q13" s="26" t="s">
        <v>199</v>
      </c>
      <c r="R13" s="26" t="s">
        <v>199</v>
      </c>
      <c r="S13" s="52" t="s">
        <v>140</v>
      </c>
      <c r="T13" s="52" t="s">
        <v>163</v>
      </c>
      <c r="U13" s="23">
        <v>-1.31</v>
      </c>
      <c r="V13" s="23">
        <v>-3</v>
      </c>
      <c r="W13" s="6">
        <v>1.69</v>
      </c>
    </row>
    <row r="14" spans="1:23" ht="30" x14ac:dyDescent="0.25">
      <c r="A14" s="3">
        <v>762</v>
      </c>
      <c r="B14" s="12" t="s">
        <v>83</v>
      </c>
      <c r="C14" s="14">
        <v>553</v>
      </c>
      <c r="D14" s="14">
        <v>525</v>
      </c>
      <c r="E14" s="14">
        <v>545</v>
      </c>
      <c r="F14" s="14">
        <v>564</v>
      </c>
      <c r="G14" s="14">
        <v>576</v>
      </c>
      <c r="H14" s="14">
        <v>315</v>
      </c>
      <c r="I14" s="8">
        <v>583</v>
      </c>
      <c r="J14" s="8">
        <v>187</v>
      </c>
      <c r="K14" s="9">
        <v>1.038</v>
      </c>
      <c r="L14" s="9">
        <v>1.0740000000000001</v>
      </c>
      <c r="M14" s="9">
        <v>1.097</v>
      </c>
      <c r="N14" s="9">
        <v>0.6</v>
      </c>
      <c r="O14" s="9">
        <v>1.1100000000000001</v>
      </c>
      <c r="P14" s="9">
        <v>0.35599999999999998</v>
      </c>
      <c r="Q14" s="4" t="s">
        <v>188</v>
      </c>
      <c r="R14" s="4" t="s">
        <v>199</v>
      </c>
      <c r="S14" s="53" t="s">
        <v>217</v>
      </c>
      <c r="T14" s="53" t="s">
        <v>162</v>
      </c>
      <c r="U14" s="14">
        <v>-1.56</v>
      </c>
      <c r="V14" s="14">
        <v>-0.32</v>
      </c>
      <c r="W14" s="6">
        <v>3.042367499169027</v>
      </c>
    </row>
    <row r="15" spans="1:23" x14ac:dyDescent="0.25">
      <c r="A15" s="3">
        <v>408</v>
      </c>
      <c r="B15" s="12" t="s">
        <v>78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74</v>
      </c>
      <c r="I15" s="24">
        <v>0</v>
      </c>
      <c r="J15" s="24">
        <v>181</v>
      </c>
      <c r="K15" s="25" t="s">
        <v>187</v>
      </c>
      <c r="L15" s="25" t="s">
        <v>187</v>
      </c>
      <c r="M15" s="25" t="s">
        <v>187</v>
      </c>
      <c r="N15" s="25" t="s">
        <v>202</v>
      </c>
      <c r="O15" s="25" t="s">
        <v>187</v>
      </c>
      <c r="P15" s="25" t="s">
        <v>202</v>
      </c>
      <c r="Q15" s="26" t="s">
        <v>187</v>
      </c>
      <c r="R15" s="26" t="s">
        <v>201</v>
      </c>
      <c r="S15" s="52" t="s">
        <v>140</v>
      </c>
      <c r="T15" s="52" t="s">
        <v>205</v>
      </c>
      <c r="U15" s="23">
        <v>1.04</v>
      </c>
      <c r="V15" s="23">
        <v>-2.27</v>
      </c>
      <c r="W15" s="6">
        <v>4.1054232424927886</v>
      </c>
    </row>
    <row r="16" spans="1:23" x14ac:dyDescent="0.25">
      <c r="A16" s="3">
        <v>901</v>
      </c>
      <c r="B16" s="13" t="s">
        <v>95</v>
      </c>
      <c r="C16" s="14">
        <v>48</v>
      </c>
      <c r="D16" s="14">
        <v>62</v>
      </c>
      <c r="E16" s="14">
        <v>83</v>
      </c>
      <c r="F16" s="14">
        <v>110</v>
      </c>
      <c r="G16" s="14">
        <v>107</v>
      </c>
      <c r="H16" s="14">
        <v>152</v>
      </c>
      <c r="I16" s="8">
        <v>107</v>
      </c>
      <c r="J16" s="8">
        <v>173</v>
      </c>
      <c r="K16" s="9">
        <v>1.339</v>
      </c>
      <c r="L16" s="9">
        <v>1.774</v>
      </c>
      <c r="M16" s="9">
        <v>1.726</v>
      </c>
      <c r="N16" s="9">
        <v>2.452</v>
      </c>
      <c r="O16" s="9">
        <v>1.726</v>
      </c>
      <c r="P16" s="9">
        <v>2.79</v>
      </c>
      <c r="Q16" s="4" t="s">
        <v>203</v>
      </c>
      <c r="R16" s="4" t="s">
        <v>200</v>
      </c>
      <c r="S16" s="53" t="s">
        <v>140</v>
      </c>
      <c r="T16" s="53" t="s">
        <v>143</v>
      </c>
      <c r="U16" s="14">
        <v>0</v>
      </c>
      <c r="V16" s="14">
        <v>-0.59</v>
      </c>
      <c r="W16" s="6">
        <v>3.8481294157031671</v>
      </c>
    </row>
    <row r="17" spans="1:23" x14ac:dyDescent="0.25">
      <c r="A17" s="3">
        <v>837</v>
      </c>
      <c r="B17" s="12" t="s">
        <v>73</v>
      </c>
      <c r="C17" s="23">
        <v>14</v>
      </c>
      <c r="D17" s="23">
        <v>98</v>
      </c>
      <c r="E17" s="23">
        <v>77</v>
      </c>
      <c r="F17" s="23">
        <v>118</v>
      </c>
      <c r="G17" s="23">
        <v>105</v>
      </c>
      <c r="H17" s="23">
        <v>227</v>
      </c>
      <c r="I17" s="24">
        <v>114</v>
      </c>
      <c r="J17" s="24">
        <v>333</v>
      </c>
      <c r="K17" s="25">
        <v>0.78600000000000003</v>
      </c>
      <c r="L17" s="25">
        <v>1.204</v>
      </c>
      <c r="M17" s="25">
        <v>1.071</v>
      </c>
      <c r="N17" s="25">
        <v>2.3159999999999998</v>
      </c>
      <c r="O17" s="25">
        <v>1.163</v>
      </c>
      <c r="P17" s="25">
        <v>3.3980000000000001</v>
      </c>
      <c r="Q17" s="26" t="s">
        <v>188</v>
      </c>
      <c r="R17" s="26" t="s">
        <v>200</v>
      </c>
      <c r="S17" s="52" t="s">
        <v>217</v>
      </c>
      <c r="T17" s="52" t="s">
        <v>174</v>
      </c>
      <c r="U17" s="23">
        <v>0.51</v>
      </c>
      <c r="V17" s="23">
        <v>0.42</v>
      </c>
      <c r="W17" s="6">
        <v>4.9006632204223131</v>
      </c>
    </row>
    <row r="18" spans="1:23" x14ac:dyDescent="0.25">
      <c r="A18" s="3">
        <v>602</v>
      </c>
      <c r="B18" s="11" t="s">
        <v>68</v>
      </c>
      <c r="C18" s="14">
        <v>39</v>
      </c>
      <c r="D18" s="14">
        <v>54</v>
      </c>
      <c r="E18" s="14">
        <v>60</v>
      </c>
      <c r="F18" s="14">
        <v>132</v>
      </c>
      <c r="G18" s="14">
        <v>88</v>
      </c>
      <c r="H18" s="14">
        <v>180</v>
      </c>
      <c r="I18" s="8">
        <v>100</v>
      </c>
      <c r="J18" s="8">
        <v>191</v>
      </c>
      <c r="K18" s="9">
        <v>1.111</v>
      </c>
      <c r="L18" s="9">
        <v>2.444</v>
      </c>
      <c r="M18" s="9">
        <v>1.63</v>
      </c>
      <c r="N18" s="9">
        <v>3.3330000000000002</v>
      </c>
      <c r="O18" s="9">
        <v>1.8520000000000001</v>
      </c>
      <c r="P18" s="9">
        <v>3.5369999999999999</v>
      </c>
      <c r="Q18" s="4" t="s">
        <v>203</v>
      </c>
      <c r="R18" s="4" t="s">
        <v>200</v>
      </c>
      <c r="S18" s="53" t="s">
        <v>165</v>
      </c>
      <c r="T18" s="53" t="s">
        <v>166</v>
      </c>
      <c r="U18" s="5">
        <v>0.35</v>
      </c>
      <c r="V18" s="5">
        <v>-0.83</v>
      </c>
      <c r="W18" s="6">
        <v>3.9914157889150061</v>
      </c>
    </row>
    <row r="19" spans="1:23" ht="30" x14ac:dyDescent="0.25">
      <c r="A19" s="3">
        <v>922</v>
      </c>
      <c r="B19" s="13" t="s">
        <v>93</v>
      </c>
      <c r="C19" s="23">
        <v>185</v>
      </c>
      <c r="D19" s="23">
        <v>152</v>
      </c>
      <c r="E19" s="23">
        <v>136</v>
      </c>
      <c r="F19" s="23">
        <v>156</v>
      </c>
      <c r="G19" s="23">
        <v>127</v>
      </c>
      <c r="H19" s="23">
        <v>155</v>
      </c>
      <c r="I19" s="24">
        <v>137</v>
      </c>
      <c r="J19" s="24">
        <v>176</v>
      </c>
      <c r="K19" s="25">
        <v>0.89500000000000002</v>
      </c>
      <c r="L19" s="25">
        <v>1.026</v>
      </c>
      <c r="M19" s="25">
        <v>0.83599999999999997</v>
      </c>
      <c r="N19" s="25">
        <v>1.02</v>
      </c>
      <c r="O19" s="25">
        <v>0.90100000000000002</v>
      </c>
      <c r="P19" s="25">
        <v>1.1579999999999999</v>
      </c>
      <c r="Q19" s="26" t="s">
        <v>188</v>
      </c>
      <c r="R19" s="26" t="s">
        <v>188</v>
      </c>
      <c r="S19" s="52" t="s">
        <v>140</v>
      </c>
      <c r="T19" s="52" t="s">
        <v>178</v>
      </c>
      <c r="U19" s="23">
        <v>-0.31</v>
      </c>
      <c r="V19" s="23">
        <v>-2.13</v>
      </c>
      <c r="W19" s="6">
        <v>2.8271894170713074</v>
      </c>
    </row>
    <row r="20" spans="1:23" x14ac:dyDescent="0.25">
      <c r="A20" s="3">
        <v>693</v>
      </c>
      <c r="B20" s="12" t="s">
        <v>88</v>
      </c>
      <c r="C20" s="14">
        <v>18</v>
      </c>
      <c r="D20" s="14">
        <v>15</v>
      </c>
      <c r="E20" s="14">
        <v>27</v>
      </c>
      <c r="F20" s="14">
        <v>33</v>
      </c>
      <c r="G20" s="14">
        <v>42</v>
      </c>
      <c r="H20" s="14">
        <v>65</v>
      </c>
      <c r="I20" s="8">
        <v>47</v>
      </c>
      <c r="J20" s="8">
        <v>71</v>
      </c>
      <c r="K20" s="9">
        <v>1.8</v>
      </c>
      <c r="L20" s="9">
        <v>2.2000000000000002</v>
      </c>
      <c r="M20" s="9">
        <v>2.8</v>
      </c>
      <c r="N20" s="9">
        <v>4.3330000000000002</v>
      </c>
      <c r="O20" s="9">
        <v>3.133</v>
      </c>
      <c r="P20" s="9">
        <v>4.7329999999999997</v>
      </c>
      <c r="Q20" s="4" t="s">
        <v>200</v>
      </c>
      <c r="R20" s="4" t="s">
        <v>200</v>
      </c>
      <c r="S20" s="53" t="s">
        <v>169</v>
      </c>
      <c r="T20" s="53" t="s">
        <v>140</v>
      </c>
      <c r="U20" s="14">
        <v>1.46</v>
      </c>
      <c r="V20" s="14">
        <v>0.83</v>
      </c>
      <c r="W20" s="6">
        <v>5.878817908389407</v>
      </c>
    </row>
    <row r="21" spans="1:23" ht="30" x14ac:dyDescent="0.25">
      <c r="A21" s="3">
        <v>824</v>
      </c>
      <c r="B21" s="11" t="s">
        <v>90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72</v>
      </c>
      <c r="I21" s="24">
        <v>0</v>
      </c>
      <c r="J21" s="24">
        <v>201</v>
      </c>
      <c r="K21" s="25" t="s">
        <v>187</v>
      </c>
      <c r="L21" s="25" t="s">
        <v>187</v>
      </c>
      <c r="M21" s="25" t="s">
        <v>187</v>
      </c>
      <c r="N21" s="25" t="s">
        <v>202</v>
      </c>
      <c r="O21" s="25" t="s">
        <v>187</v>
      </c>
      <c r="P21" s="25" t="s">
        <v>202</v>
      </c>
      <c r="Q21" s="26" t="s">
        <v>187</v>
      </c>
      <c r="R21" s="26" t="s">
        <v>201</v>
      </c>
      <c r="S21" s="52" t="s">
        <v>176</v>
      </c>
      <c r="T21" s="52" t="s">
        <v>169</v>
      </c>
      <c r="U21" s="23">
        <v>1.56</v>
      </c>
      <c r="V21" s="23">
        <v>0.21</v>
      </c>
      <c r="W21" s="6">
        <v>5.576531179864415</v>
      </c>
    </row>
    <row r="22" spans="1:23" ht="45" x14ac:dyDescent="0.25">
      <c r="A22" s="3">
        <v>313</v>
      </c>
      <c r="B22" s="11" t="s">
        <v>109</v>
      </c>
      <c r="C22" s="14">
        <v>99</v>
      </c>
      <c r="D22" s="14">
        <v>97</v>
      </c>
      <c r="E22" s="14">
        <v>95</v>
      </c>
      <c r="F22" s="14">
        <v>123</v>
      </c>
      <c r="G22" s="14">
        <v>99</v>
      </c>
      <c r="H22" s="14">
        <v>130</v>
      </c>
      <c r="I22" s="8">
        <v>107</v>
      </c>
      <c r="J22" s="8">
        <v>146</v>
      </c>
      <c r="K22" s="9">
        <v>0.97899999999999998</v>
      </c>
      <c r="L22" s="9">
        <v>1.268</v>
      </c>
      <c r="M22" s="9">
        <v>1.0209999999999999</v>
      </c>
      <c r="N22" s="9">
        <v>1.34</v>
      </c>
      <c r="O22" s="9">
        <v>1.103</v>
      </c>
      <c r="P22" s="9">
        <v>1.5049999999999999</v>
      </c>
      <c r="Q22" s="4" t="s">
        <v>188</v>
      </c>
      <c r="R22" s="4" t="s">
        <v>203</v>
      </c>
      <c r="S22" s="53" t="s">
        <v>207</v>
      </c>
      <c r="T22" s="53" t="s">
        <v>146</v>
      </c>
      <c r="U22" s="14">
        <v>2.39</v>
      </c>
      <c r="V22" s="14">
        <v>2.06</v>
      </c>
      <c r="W22" s="6">
        <v>7.3929493438004839</v>
      </c>
    </row>
    <row r="23" spans="1:23" x14ac:dyDescent="0.25">
      <c r="A23" s="3">
        <v>823</v>
      </c>
      <c r="B23" s="11" t="s">
        <v>113</v>
      </c>
      <c r="C23" s="23">
        <v>16</v>
      </c>
      <c r="D23" s="23">
        <v>9</v>
      </c>
      <c r="E23" s="23">
        <v>7</v>
      </c>
      <c r="F23" s="23">
        <v>21</v>
      </c>
      <c r="G23" s="23">
        <v>6</v>
      </c>
      <c r="H23" s="23">
        <v>34</v>
      </c>
      <c r="I23" s="24">
        <v>5</v>
      </c>
      <c r="J23" s="24">
        <v>58</v>
      </c>
      <c r="K23" s="25">
        <v>0.77800000000000002</v>
      </c>
      <c r="L23" s="25">
        <v>2.3330000000000002</v>
      </c>
      <c r="M23" s="25">
        <v>0.66700000000000004</v>
      </c>
      <c r="N23" s="25">
        <v>3.778</v>
      </c>
      <c r="O23" s="25">
        <v>0.55600000000000005</v>
      </c>
      <c r="P23" s="25">
        <v>6.444</v>
      </c>
      <c r="Q23" s="26" t="s">
        <v>198</v>
      </c>
      <c r="R23" s="26" t="s">
        <v>203</v>
      </c>
      <c r="S23" s="52" t="s">
        <v>154</v>
      </c>
      <c r="T23" s="52" t="s">
        <v>140</v>
      </c>
      <c r="U23" s="23">
        <v>2.77</v>
      </c>
      <c r="V23" s="23">
        <v>-0.16</v>
      </c>
      <c r="W23" s="6">
        <v>6.4310574558154894</v>
      </c>
    </row>
    <row r="24" spans="1:23" ht="30" x14ac:dyDescent="0.25">
      <c r="A24" s="3">
        <v>601</v>
      </c>
      <c r="B24" s="13" t="s">
        <v>55</v>
      </c>
      <c r="C24" s="14">
        <v>20</v>
      </c>
      <c r="D24" s="14">
        <v>20</v>
      </c>
      <c r="E24" s="14">
        <v>18</v>
      </c>
      <c r="F24" s="14">
        <v>14</v>
      </c>
      <c r="G24" s="14">
        <v>16</v>
      </c>
      <c r="H24" s="14">
        <v>4</v>
      </c>
      <c r="I24" s="8">
        <v>15</v>
      </c>
      <c r="J24" s="8">
        <v>1</v>
      </c>
      <c r="K24" s="9">
        <v>0.9</v>
      </c>
      <c r="L24" s="9">
        <v>0.7</v>
      </c>
      <c r="M24" s="9">
        <v>0.8</v>
      </c>
      <c r="N24" s="9">
        <v>0.2</v>
      </c>
      <c r="O24" s="9">
        <v>0.75</v>
      </c>
      <c r="P24" s="9">
        <v>0.05</v>
      </c>
      <c r="Q24" s="4" t="s">
        <v>198</v>
      </c>
      <c r="R24" s="4" t="s">
        <v>199</v>
      </c>
      <c r="S24" s="53" t="s">
        <v>140</v>
      </c>
      <c r="T24" s="53" t="s">
        <v>164</v>
      </c>
      <c r="U24" s="5">
        <v>-1.41</v>
      </c>
      <c r="V24" s="5">
        <v>-1.27</v>
      </c>
      <c r="W24" s="6">
        <v>2.3496808293893876</v>
      </c>
    </row>
    <row r="25" spans="1:23" x14ac:dyDescent="0.25">
      <c r="A25" s="3">
        <v>973</v>
      </c>
      <c r="B25" s="13" t="s">
        <v>116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4">
        <v>0</v>
      </c>
      <c r="J25" s="24">
        <v>17</v>
      </c>
      <c r="K25" s="25" t="s">
        <v>187</v>
      </c>
      <c r="L25" s="25" t="s">
        <v>187</v>
      </c>
      <c r="M25" s="25" t="s">
        <v>187</v>
      </c>
      <c r="N25" s="25" t="s">
        <v>187</v>
      </c>
      <c r="O25" s="25" t="s">
        <v>187</v>
      </c>
      <c r="P25" s="25" t="s">
        <v>202</v>
      </c>
      <c r="Q25" s="26" t="s">
        <v>187</v>
      </c>
      <c r="R25" s="26" t="s">
        <v>201</v>
      </c>
      <c r="S25" s="52" t="s">
        <v>140</v>
      </c>
      <c r="T25" s="52" t="s">
        <v>180</v>
      </c>
      <c r="U25" s="23">
        <v>-0.27</v>
      </c>
      <c r="V25" s="23">
        <v>-1.17</v>
      </c>
      <c r="W25" s="6">
        <v>3.2866091948998135</v>
      </c>
    </row>
    <row r="26" spans="1:23" ht="30" x14ac:dyDescent="0.25">
      <c r="A26" s="3">
        <v>832</v>
      </c>
      <c r="B26" s="12" t="s">
        <v>99</v>
      </c>
      <c r="C26" s="14">
        <v>9</v>
      </c>
      <c r="D26" s="14">
        <v>76</v>
      </c>
      <c r="E26" s="14">
        <v>82</v>
      </c>
      <c r="F26" s="14">
        <v>121</v>
      </c>
      <c r="G26" s="14">
        <v>132</v>
      </c>
      <c r="H26" s="14">
        <v>168</v>
      </c>
      <c r="I26" s="8">
        <v>135</v>
      </c>
      <c r="J26" s="8">
        <v>130</v>
      </c>
      <c r="K26" s="9">
        <v>1.079</v>
      </c>
      <c r="L26" s="9">
        <v>1.5920000000000001</v>
      </c>
      <c r="M26" s="9">
        <v>1.7370000000000001</v>
      </c>
      <c r="N26" s="9">
        <v>2.2109999999999999</v>
      </c>
      <c r="O26" s="9">
        <v>1.776</v>
      </c>
      <c r="P26" s="9">
        <v>1.7110000000000001</v>
      </c>
      <c r="Q26" s="4" t="s">
        <v>203</v>
      </c>
      <c r="R26" s="4" t="s">
        <v>203</v>
      </c>
      <c r="S26" s="53" t="s">
        <v>224</v>
      </c>
      <c r="T26" s="53" t="s">
        <v>174</v>
      </c>
      <c r="U26" s="14">
        <v>1.39</v>
      </c>
      <c r="V26" s="14">
        <v>1.29</v>
      </c>
      <c r="W26" s="6">
        <v>6.138094166758929</v>
      </c>
    </row>
    <row r="27" spans="1:23" x14ac:dyDescent="0.25">
      <c r="A27" s="3">
        <v>826</v>
      </c>
      <c r="B27" s="11" t="s">
        <v>75</v>
      </c>
      <c r="C27" s="23">
        <v>1</v>
      </c>
      <c r="D27" s="23">
        <v>0</v>
      </c>
      <c r="E27" s="23">
        <v>1</v>
      </c>
      <c r="F27" s="23">
        <v>21</v>
      </c>
      <c r="G27" s="23">
        <v>1</v>
      </c>
      <c r="H27" s="23">
        <v>84</v>
      </c>
      <c r="I27" s="24">
        <v>1</v>
      </c>
      <c r="J27" s="24">
        <v>96</v>
      </c>
      <c r="K27" s="25">
        <v>1</v>
      </c>
      <c r="L27" s="25">
        <v>21</v>
      </c>
      <c r="M27" s="25">
        <v>1</v>
      </c>
      <c r="N27" s="25">
        <v>84</v>
      </c>
      <c r="O27" s="25">
        <v>1</v>
      </c>
      <c r="P27" s="25">
        <v>96</v>
      </c>
      <c r="Q27" s="26" t="s">
        <v>188</v>
      </c>
      <c r="R27" s="26" t="s">
        <v>200</v>
      </c>
      <c r="S27" s="52" t="s">
        <v>219</v>
      </c>
      <c r="T27" s="52" t="s">
        <v>140</v>
      </c>
      <c r="U27" s="23">
        <v>1.18</v>
      </c>
      <c r="V27" s="23">
        <v>-0.66</v>
      </c>
      <c r="W27" s="6">
        <v>4.7904070808230896</v>
      </c>
    </row>
    <row r="28" spans="1:23" x14ac:dyDescent="0.25">
      <c r="A28" s="3">
        <v>763</v>
      </c>
      <c r="B28" s="13" t="s">
        <v>134</v>
      </c>
      <c r="C28" s="14">
        <v>83</v>
      </c>
      <c r="D28" s="14">
        <v>87</v>
      </c>
      <c r="E28" s="14">
        <v>80</v>
      </c>
      <c r="F28" s="14">
        <v>38</v>
      </c>
      <c r="G28" s="14">
        <v>65</v>
      </c>
      <c r="H28" s="14">
        <v>4</v>
      </c>
      <c r="I28" s="8">
        <v>64</v>
      </c>
      <c r="J28" s="8">
        <v>2</v>
      </c>
      <c r="K28" s="9">
        <v>0.92</v>
      </c>
      <c r="L28" s="9">
        <v>0.437</v>
      </c>
      <c r="M28" s="9">
        <v>0.747</v>
      </c>
      <c r="N28" s="9">
        <v>4.5999999999999999E-2</v>
      </c>
      <c r="O28" s="9">
        <v>0.73599999999999999</v>
      </c>
      <c r="P28" s="9">
        <v>2.3E-2</v>
      </c>
      <c r="Q28" s="4" t="s">
        <v>198</v>
      </c>
      <c r="R28" s="4" t="s">
        <v>199</v>
      </c>
      <c r="S28" s="53" t="s">
        <v>140</v>
      </c>
      <c r="T28" s="53" t="s">
        <v>135</v>
      </c>
      <c r="U28" s="14">
        <v>0.18</v>
      </c>
      <c r="V28" s="14">
        <v>-0.86</v>
      </c>
      <c r="W28" s="6">
        <v>3.8330144794926095</v>
      </c>
    </row>
    <row r="29" spans="1:23" x14ac:dyDescent="0.25">
      <c r="A29" s="3">
        <v>521</v>
      </c>
      <c r="B29" s="11" t="s">
        <v>82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85</v>
      </c>
      <c r="I29" s="24">
        <v>0</v>
      </c>
      <c r="J29" s="24">
        <v>160</v>
      </c>
      <c r="K29" s="25" t="s">
        <v>187</v>
      </c>
      <c r="L29" s="25" t="s">
        <v>187</v>
      </c>
      <c r="M29" s="25" t="s">
        <v>187</v>
      </c>
      <c r="N29" s="25" t="s">
        <v>202</v>
      </c>
      <c r="O29" s="25" t="s">
        <v>187</v>
      </c>
      <c r="P29" s="25" t="s">
        <v>202</v>
      </c>
      <c r="Q29" s="26" t="s">
        <v>187</v>
      </c>
      <c r="R29" s="26" t="s">
        <v>201</v>
      </c>
      <c r="S29" s="52" t="s">
        <v>208</v>
      </c>
      <c r="T29" s="52" t="s">
        <v>140</v>
      </c>
      <c r="U29" s="23">
        <v>1.18</v>
      </c>
      <c r="V29" s="23">
        <v>0.95</v>
      </c>
      <c r="W29" s="6">
        <v>5.7510781597888236</v>
      </c>
    </row>
    <row r="30" spans="1:23" x14ac:dyDescent="0.25">
      <c r="A30" s="3">
        <v>651</v>
      </c>
      <c r="B30" s="12" t="s">
        <v>115</v>
      </c>
      <c r="C30" s="14">
        <v>16</v>
      </c>
      <c r="D30" s="14">
        <v>0</v>
      </c>
      <c r="E30" s="14">
        <v>12</v>
      </c>
      <c r="F30" s="14">
        <v>3</v>
      </c>
      <c r="G30" s="14">
        <v>11</v>
      </c>
      <c r="H30" s="14">
        <v>2</v>
      </c>
      <c r="I30" s="8">
        <v>12</v>
      </c>
      <c r="J30" s="8">
        <v>2</v>
      </c>
      <c r="K30" s="9">
        <v>0.75</v>
      </c>
      <c r="L30" s="9">
        <v>0.1875</v>
      </c>
      <c r="M30" s="9">
        <v>0.6875</v>
      </c>
      <c r="N30" s="9">
        <v>0.125</v>
      </c>
      <c r="O30" s="9">
        <v>0.75</v>
      </c>
      <c r="P30" s="9">
        <v>0.125</v>
      </c>
      <c r="Q30" s="4" t="s">
        <v>198</v>
      </c>
      <c r="R30" s="4" t="s">
        <v>199</v>
      </c>
      <c r="S30" s="53" t="s">
        <v>140</v>
      </c>
      <c r="T30" s="53" t="s">
        <v>146</v>
      </c>
      <c r="U30" s="5">
        <v>0.03</v>
      </c>
      <c r="V30" s="5">
        <v>-1.05</v>
      </c>
      <c r="W30" s="6">
        <v>3.6032485343090062</v>
      </c>
    </row>
    <row r="31" spans="1:23" ht="30" x14ac:dyDescent="0.25">
      <c r="A31" s="3">
        <v>742</v>
      </c>
      <c r="B31" s="13" t="s">
        <v>105</v>
      </c>
      <c r="C31" s="23">
        <v>98</v>
      </c>
      <c r="D31" s="23">
        <v>72</v>
      </c>
      <c r="E31" s="23">
        <v>81</v>
      </c>
      <c r="F31" s="23">
        <v>128</v>
      </c>
      <c r="G31" s="23">
        <v>74</v>
      </c>
      <c r="H31" s="23">
        <v>216</v>
      </c>
      <c r="I31" s="24">
        <v>76</v>
      </c>
      <c r="J31" s="24">
        <v>249</v>
      </c>
      <c r="K31" s="25">
        <v>1.125</v>
      </c>
      <c r="L31" s="25">
        <v>1.778</v>
      </c>
      <c r="M31" s="25">
        <v>1.028</v>
      </c>
      <c r="N31" s="25">
        <v>3</v>
      </c>
      <c r="O31" s="25">
        <v>1.056</v>
      </c>
      <c r="P31" s="25">
        <v>3.4580000000000002</v>
      </c>
      <c r="Q31" s="26" t="s">
        <v>188</v>
      </c>
      <c r="R31" s="26" t="s">
        <v>200</v>
      </c>
      <c r="S31" s="52" t="s">
        <v>219</v>
      </c>
      <c r="T31" s="52" t="s">
        <v>170</v>
      </c>
      <c r="U31" s="23">
        <v>0.22</v>
      </c>
      <c r="V31" s="23">
        <v>-0.75</v>
      </c>
      <c r="W31" s="6">
        <v>3.9282184256988564</v>
      </c>
    </row>
    <row r="32" spans="1:23" x14ac:dyDescent="0.25">
      <c r="A32" s="3">
        <v>261</v>
      </c>
      <c r="B32" s="12" t="s">
        <v>125</v>
      </c>
      <c r="C32" s="14">
        <v>209</v>
      </c>
      <c r="D32" s="14">
        <v>241</v>
      </c>
      <c r="E32" s="14">
        <v>206</v>
      </c>
      <c r="F32" s="14">
        <v>159</v>
      </c>
      <c r="G32" s="14">
        <v>188</v>
      </c>
      <c r="H32" s="14">
        <v>97</v>
      </c>
      <c r="I32" s="8">
        <v>183</v>
      </c>
      <c r="J32" s="8">
        <v>80</v>
      </c>
      <c r="K32" s="9">
        <v>0.85499999999999998</v>
      </c>
      <c r="L32" s="9">
        <v>0.66</v>
      </c>
      <c r="M32" s="9">
        <v>0.78</v>
      </c>
      <c r="N32" s="9">
        <v>0.40200000000000002</v>
      </c>
      <c r="O32" s="9">
        <v>0.75900000000000001</v>
      </c>
      <c r="P32" s="9">
        <v>0.33200000000000002</v>
      </c>
      <c r="Q32" s="4" t="s">
        <v>198</v>
      </c>
      <c r="R32" s="4" t="s">
        <v>199</v>
      </c>
      <c r="S32" s="53" t="s">
        <v>135</v>
      </c>
      <c r="T32" s="53" t="s">
        <v>151</v>
      </c>
      <c r="U32" s="14">
        <v>-1.34</v>
      </c>
      <c r="V32" s="14">
        <v>-0.88</v>
      </c>
      <c r="W32" s="6">
        <v>2.6925824035672519</v>
      </c>
    </row>
    <row r="33" spans="1:23" ht="30" x14ac:dyDescent="0.25">
      <c r="A33" s="3">
        <v>701</v>
      </c>
      <c r="B33" s="11" t="s">
        <v>104</v>
      </c>
      <c r="C33" s="23">
        <v>133</v>
      </c>
      <c r="D33" s="23">
        <v>173</v>
      </c>
      <c r="E33" s="23">
        <v>158</v>
      </c>
      <c r="F33" s="23">
        <v>170</v>
      </c>
      <c r="G33" s="23">
        <v>152</v>
      </c>
      <c r="H33" s="23">
        <v>159</v>
      </c>
      <c r="I33" s="24">
        <v>154</v>
      </c>
      <c r="J33" s="24">
        <v>162</v>
      </c>
      <c r="K33" s="25">
        <v>0.91300000000000003</v>
      </c>
      <c r="L33" s="25">
        <v>0.98299999999999998</v>
      </c>
      <c r="M33" s="25">
        <v>0.879</v>
      </c>
      <c r="N33" s="25">
        <v>0.91900000000000004</v>
      </c>
      <c r="O33" s="25">
        <v>0.89</v>
      </c>
      <c r="P33" s="25">
        <v>0.93600000000000005</v>
      </c>
      <c r="Q33" s="26" t="s">
        <v>188</v>
      </c>
      <c r="R33" s="26" t="s">
        <v>188</v>
      </c>
      <c r="S33" s="52" t="s">
        <v>218</v>
      </c>
      <c r="T33" s="52" t="s">
        <v>140</v>
      </c>
      <c r="U33" s="23">
        <v>1.72</v>
      </c>
      <c r="V33" s="23">
        <v>1.29</v>
      </c>
      <c r="W33" s="6">
        <v>6.3782834681440743</v>
      </c>
    </row>
    <row r="34" spans="1:23" ht="30" x14ac:dyDescent="0.25">
      <c r="A34" s="3">
        <v>68</v>
      </c>
      <c r="B34" s="11" t="s">
        <v>80</v>
      </c>
      <c r="C34" s="14">
        <v>14</v>
      </c>
      <c r="D34" s="14">
        <v>23</v>
      </c>
      <c r="E34" s="14">
        <v>34</v>
      </c>
      <c r="F34" s="14">
        <v>183</v>
      </c>
      <c r="G34" s="14">
        <v>67</v>
      </c>
      <c r="H34" s="14">
        <v>374</v>
      </c>
      <c r="I34" s="8">
        <v>82</v>
      </c>
      <c r="J34" s="8">
        <v>436</v>
      </c>
      <c r="K34" s="9">
        <v>1.478</v>
      </c>
      <c r="L34" s="9">
        <v>7.9569999999999999</v>
      </c>
      <c r="M34" s="9">
        <v>2.9129999999999998</v>
      </c>
      <c r="N34" s="9">
        <v>16.260999999999999</v>
      </c>
      <c r="O34" s="9">
        <v>3.5649999999999999</v>
      </c>
      <c r="P34" s="9">
        <v>18.957000000000001</v>
      </c>
      <c r="Q34" s="4" t="s">
        <v>200</v>
      </c>
      <c r="R34" s="4" t="s">
        <v>200</v>
      </c>
      <c r="S34" s="53" t="s">
        <v>138</v>
      </c>
      <c r="T34" s="53" t="s">
        <v>139</v>
      </c>
      <c r="U34" s="14">
        <v>0.56000000000000005</v>
      </c>
      <c r="V34" s="14">
        <v>-1.48</v>
      </c>
      <c r="W34" s="6">
        <v>3.8709172039711723</v>
      </c>
    </row>
    <row r="35" spans="1:23" x14ac:dyDescent="0.25">
      <c r="A35" s="3">
        <v>471</v>
      </c>
      <c r="B35" s="11" t="s">
        <v>79</v>
      </c>
      <c r="C35" s="23">
        <v>0</v>
      </c>
      <c r="D35" s="23">
        <v>1</v>
      </c>
      <c r="E35" s="23">
        <v>1</v>
      </c>
      <c r="F35" s="23">
        <v>86</v>
      </c>
      <c r="G35" s="23">
        <v>11</v>
      </c>
      <c r="H35" s="23">
        <v>195</v>
      </c>
      <c r="I35" s="24">
        <v>27</v>
      </c>
      <c r="J35" s="24">
        <v>226</v>
      </c>
      <c r="K35" s="25">
        <v>1</v>
      </c>
      <c r="L35" s="25">
        <v>86</v>
      </c>
      <c r="M35" s="25">
        <v>11</v>
      </c>
      <c r="N35" s="25">
        <v>195</v>
      </c>
      <c r="O35" s="25">
        <v>27</v>
      </c>
      <c r="P35" s="25">
        <v>226</v>
      </c>
      <c r="Q35" s="26" t="s">
        <v>200</v>
      </c>
      <c r="R35" s="26" t="s">
        <v>200</v>
      </c>
      <c r="S35" s="52" t="s">
        <v>140</v>
      </c>
      <c r="T35" s="52" t="s">
        <v>140</v>
      </c>
      <c r="U35" s="23">
        <v>0.9</v>
      </c>
      <c r="V35" s="23">
        <v>-0.03</v>
      </c>
      <c r="W35" s="6">
        <v>4.9021321891601417</v>
      </c>
    </row>
    <row r="36" spans="1:23" ht="30" x14ac:dyDescent="0.25">
      <c r="A36" s="3">
        <v>129</v>
      </c>
      <c r="B36" s="12" t="s">
        <v>56</v>
      </c>
      <c r="C36" s="14">
        <v>101</v>
      </c>
      <c r="D36" s="14">
        <v>221</v>
      </c>
      <c r="E36" s="14">
        <v>163</v>
      </c>
      <c r="F36" s="14">
        <v>201</v>
      </c>
      <c r="G36" s="14">
        <v>171</v>
      </c>
      <c r="H36" s="14">
        <v>143</v>
      </c>
      <c r="I36" s="8">
        <v>173</v>
      </c>
      <c r="J36" s="8">
        <v>84</v>
      </c>
      <c r="K36" s="9">
        <v>0.73799999999999999</v>
      </c>
      <c r="L36" s="9">
        <v>0.91</v>
      </c>
      <c r="M36" s="9">
        <v>0.77400000000000002</v>
      </c>
      <c r="N36" s="9">
        <v>0.64700000000000002</v>
      </c>
      <c r="O36" s="9">
        <v>0.78300000000000003</v>
      </c>
      <c r="P36" s="9">
        <v>0.38</v>
      </c>
      <c r="Q36" s="4" t="s">
        <v>198</v>
      </c>
      <c r="R36" s="4" t="s">
        <v>199</v>
      </c>
      <c r="S36" s="53" t="s">
        <v>137</v>
      </c>
      <c r="T36" s="53" t="s">
        <v>148</v>
      </c>
      <c r="U36" s="5">
        <v>-1.97</v>
      </c>
      <c r="V36" s="5">
        <v>0.13</v>
      </c>
      <c r="W36" s="6">
        <v>3.2951176003293114</v>
      </c>
    </row>
    <row r="37" spans="1:23" x14ac:dyDescent="0.25">
      <c r="A37" s="3">
        <v>491</v>
      </c>
      <c r="B37" s="12" t="s">
        <v>72</v>
      </c>
      <c r="C37" s="23">
        <v>31</v>
      </c>
      <c r="D37" s="23">
        <v>48</v>
      </c>
      <c r="E37" s="23">
        <v>84</v>
      </c>
      <c r="F37" s="23">
        <v>145</v>
      </c>
      <c r="G37" s="23">
        <v>122</v>
      </c>
      <c r="H37" s="23">
        <v>216</v>
      </c>
      <c r="I37" s="24">
        <v>129</v>
      </c>
      <c r="J37" s="24">
        <v>229</v>
      </c>
      <c r="K37" s="25">
        <v>1.75</v>
      </c>
      <c r="L37" s="25">
        <v>3.0209999999999999</v>
      </c>
      <c r="M37" s="25">
        <v>2.5419999999999998</v>
      </c>
      <c r="N37" s="25">
        <v>4.5</v>
      </c>
      <c r="O37" s="25">
        <v>2.6880000000000002</v>
      </c>
      <c r="P37" s="25">
        <v>4.7709999999999999</v>
      </c>
      <c r="Q37" s="26" t="s">
        <v>200</v>
      </c>
      <c r="R37" s="26" t="s">
        <v>200</v>
      </c>
      <c r="S37" s="52" t="s">
        <v>135</v>
      </c>
      <c r="T37" s="52" t="s">
        <v>140</v>
      </c>
      <c r="U37" s="23">
        <v>7.0000000000000007E-2</v>
      </c>
      <c r="V37" s="23">
        <v>0.95</v>
      </c>
      <c r="W37" s="6">
        <v>5.0027392496511345</v>
      </c>
    </row>
    <row r="38" spans="1:23" ht="30" x14ac:dyDescent="0.25">
      <c r="A38" s="3">
        <v>379</v>
      </c>
      <c r="B38" s="11" t="s">
        <v>129</v>
      </c>
      <c r="C38" s="14">
        <v>8</v>
      </c>
      <c r="D38" s="14">
        <v>31</v>
      </c>
      <c r="E38" s="14">
        <v>12</v>
      </c>
      <c r="F38" s="14">
        <v>13</v>
      </c>
      <c r="G38" s="14">
        <v>9</v>
      </c>
      <c r="H38" s="14">
        <v>5</v>
      </c>
      <c r="I38" s="8">
        <v>12</v>
      </c>
      <c r="J38" s="8">
        <v>7</v>
      </c>
      <c r="K38" s="9">
        <v>0.38700000000000001</v>
      </c>
      <c r="L38" s="9">
        <v>0.41899999999999998</v>
      </c>
      <c r="M38" s="9">
        <v>0.28999999999999998</v>
      </c>
      <c r="N38" s="9">
        <v>0.161</v>
      </c>
      <c r="O38" s="9">
        <v>0.38700000000000001</v>
      </c>
      <c r="P38" s="9">
        <v>0.22600000000000001</v>
      </c>
      <c r="Q38" s="4" t="s">
        <v>199</v>
      </c>
      <c r="R38" s="4" t="s">
        <v>199</v>
      </c>
      <c r="S38" s="53" t="s">
        <v>211</v>
      </c>
      <c r="T38" s="53" t="s">
        <v>157</v>
      </c>
      <c r="U38" s="14">
        <v>-1.1399999999999999</v>
      </c>
      <c r="V38" s="14">
        <v>0.03</v>
      </c>
      <c r="W38" s="6">
        <v>3.5553480842246654</v>
      </c>
    </row>
    <row r="39" spans="1:23" ht="30" x14ac:dyDescent="0.25">
      <c r="A39" s="3">
        <v>544</v>
      </c>
      <c r="B39" s="11" t="s">
        <v>103</v>
      </c>
      <c r="C39" s="23">
        <v>190</v>
      </c>
      <c r="D39" s="23">
        <v>133</v>
      </c>
      <c r="E39" s="23">
        <v>136</v>
      </c>
      <c r="F39" s="23">
        <v>170</v>
      </c>
      <c r="G39" s="23">
        <v>125</v>
      </c>
      <c r="H39" s="23">
        <v>213</v>
      </c>
      <c r="I39" s="24">
        <v>123</v>
      </c>
      <c r="J39" s="24">
        <v>258</v>
      </c>
      <c r="K39" s="25">
        <v>1.0229999999999999</v>
      </c>
      <c r="L39" s="25">
        <v>1.278</v>
      </c>
      <c r="M39" s="25">
        <v>0.94</v>
      </c>
      <c r="N39" s="25">
        <v>1.6020000000000001</v>
      </c>
      <c r="O39" s="25">
        <v>0.92500000000000004</v>
      </c>
      <c r="P39" s="25">
        <v>1.94</v>
      </c>
      <c r="Q39" s="26" t="s">
        <v>188</v>
      </c>
      <c r="R39" s="26" t="s">
        <v>203</v>
      </c>
      <c r="S39" s="52" t="s">
        <v>140</v>
      </c>
      <c r="T39" s="52" t="s">
        <v>162</v>
      </c>
      <c r="U39" s="23">
        <v>-0.13</v>
      </c>
      <c r="V39" s="23">
        <v>-0.25</v>
      </c>
      <c r="W39" s="6">
        <v>3.974845908963013</v>
      </c>
    </row>
    <row r="40" spans="1:23" x14ac:dyDescent="0.25">
      <c r="A40" s="3">
        <v>462</v>
      </c>
      <c r="B40" s="11" t="s">
        <v>86</v>
      </c>
      <c r="C40" s="14">
        <v>0</v>
      </c>
      <c r="D40" s="14">
        <v>13</v>
      </c>
      <c r="E40" s="14">
        <v>11</v>
      </c>
      <c r="F40" s="14">
        <v>99</v>
      </c>
      <c r="G40" s="14">
        <v>28</v>
      </c>
      <c r="H40" s="14">
        <v>196</v>
      </c>
      <c r="I40" s="8">
        <v>38</v>
      </c>
      <c r="J40" s="8">
        <v>233</v>
      </c>
      <c r="K40" s="9">
        <v>0.84599999999999997</v>
      </c>
      <c r="L40" s="9">
        <v>7.6150000000000002</v>
      </c>
      <c r="M40" s="9">
        <v>2.1539999999999999</v>
      </c>
      <c r="N40" s="9">
        <v>15.077</v>
      </c>
      <c r="O40" s="9">
        <v>2.923</v>
      </c>
      <c r="P40" s="9">
        <v>17.922999999999998</v>
      </c>
      <c r="Q40" s="4" t="s">
        <v>200</v>
      </c>
      <c r="R40" s="4" t="s">
        <v>200</v>
      </c>
      <c r="S40" s="53" t="s">
        <v>138</v>
      </c>
      <c r="T40" s="53" t="s">
        <v>146</v>
      </c>
      <c r="U40" s="14">
        <v>1.66</v>
      </c>
      <c r="V40" s="14">
        <v>0.3</v>
      </c>
      <c r="W40" s="6">
        <v>5.710131347000698</v>
      </c>
    </row>
    <row r="41" spans="1:23" x14ac:dyDescent="0.25">
      <c r="A41" s="3">
        <v>552</v>
      </c>
      <c r="B41" s="13" t="s">
        <v>97</v>
      </c>
      <c r="C41" s="23">
        <v>0</v>
      </c>
      <c r="D41" s="23">
        <v>8</v>
      </c>
      <c r="E41" s="23">
        <v>6</v>
      </c>
      <c r="F41" s="23">
        <v>77</v>
      </c>
      <c r="G41" s="23">
        <v>10</v>
      </c>
      <c r="H41" s="23">
        <v>154</v>
      </c>
      <c r="I41" s="24">
        <v>17</v>
      </c>
      <c r="J41" s="24">
        <v>211</v>
      </c>
      <c r="K41" s="25">
        <v>0.75</v>
      </c>
      <c r="L41" s="25">
        <v>9.625</v>
      </c>
      <c r="M41" s="25">
        <v>1.25</v>
      </c>
      <c r="N41" s="25">
        <v>19.25</v>
      </c>
      <c r="O41" s="25">
        <v>2.125</v>
      </c>
      <c r="P41" s="25">
        <v>26.375</v>
      </c>
      <c r="Q41" s="26" t="s">
        <v>188</v>
      </c>
      <c r="R41" s="26" t="s">
        <v>200</v>
      </c>
      <c r="S41" s="52" t="s">
        <v>140</v>
      </c>
      <c r="T41" s="52" t="s">
        <v>135</v>
      </c>
      <c r="U41" s="23">
        <v>1.91</v>
      </c>
      <c r="V41" s="23">
        <v>-0.54</v>
      </c>
      <c r="W41" s="6">
        <v>5.4917847736414434</v>
      </c>
    </row>
    <row r="42" spans="1:23" x14ac:dyDescent="0.25">
      <c r="A42" s="3">
        <v>105</v>
      </c>
      <c r="B42" s="12" t="s">
        <v>122</v>
      </c>
      <c r="C42" s="14">
        <v>1</v>
      </c>
      <c r="D42" s="14">
        <v>5</v>
      </c>
      <c r="E42" s="14">
        <v>1</v>
      </c>
      <c r="F42" s="14">
        <v>2</v>
      </c>
      <c r="G42" s="14">
        <v>0</v>
      </c>
      <c r="H42" s="14">
        <v>0</v>
      </c>
      <c r="I42" s="8">
        <v>0</v>
      </c>
      <c r="J42" s="8">
        <v>0</v>
      </c>
      <c r="K42" s="9">
        <v>0.2</v>
      </c>
      <c r="L42" s="9">
        <v>0.4</v>
      </c>
      <c r="M42" s="9">
        <v>0</v>
      </c>
      <c r="N42" s="9">
        <v>0</v>
      </c>
      <c r="O42" s="9">
        <v>0</v>
      </c>
      <c r="P42" s="9">
        <v>0</v>
      </c>
      <c r="Q42" s="4" t="s">
        <v>188</v>
      </c>
      <c r="R42" s="4" t="s">
        <v>188</v>
      </c>
      <c r="S42" s="53" t="s">
        <v>138</v>
      </c>
      <c r="T42" s="53" t="s">
        <v>143</v>
      </c>
      <c r="U42" s="5">
        <v>1.87</v>
      </c>
      <c r="V42" s="5">
        <v>-1.24</v>
      </c>
      <c r="W42" s="6">
        <v>5.178271912520624</v>
      </c>
    </row>
    <row r="43" spans="1:23" ht="30" x14ac:dyDescent="0.25">
      <c r="A43" s="3">
        <v>131</v>
      </c>
      <c r="B43" s="12" t="s">
        <v>114</v>
      </c>
      <c r="C43" s="23">
        <v>0</v>
      </c>
      <c r="D43" s="23">
        <v>0</v>
      </c>
      <c r="E43" s="23">
        <v>0</v>
      </c>
      <c r="F43" s="23">
        <v>1</v>
      </c>
      <c r="G43" s="23">
        <v>0</v>
      </c>
      <c r="H43" s="23">
        <v>4</v>
      </c>
      <c r="I43" s="24">
        <v>0</v>
      </c>
      <c r="J43" s="24">
        <v>10</v>
      </c>
      <c r="K43" s="25" t="s">
        <v>187</v>
      </c>
      <c r="L43" s="25" t="s">
        <v>187</v>
      </c>
      <c r="M43" s="25" t="s">
        <v>187</v>
      </c>
      <c r="N43" s="25" t="s">
        <v>202</v>
      </c>
      <c r="O43" s="25" t="s">
        <v>187</v>
      </c>
      <c r="P43" s="25" t="s">
        <v>202</v>
      </c>
      <c r="Q43" s="26" t="s">
        <v>187</v>
      </c>
      <c r="R43" s="26" t="s">
        <v>201</v>
      </c>
      <c r="S43" s="52" t="s">
        <v>206</v>
      </c>
      <c r="T43" s="52" t="s">
        <v>149</v>
      </c>
      <c r="U43" s="23">
        <v>-0.51</v>
      </c>
      <c r="V43" s="23">
        <v>-0.66</v>
      </c>
      <c r="W43" s="6">
        <v>3.4169723440496265</v>
      </c>
    </row>
    <row r="44" spans="1:23" x14ac:dyDescent="0.25">
      <c r="A44" s="3">
        <v>409</v>
      </c>
      <c r="B44" s="12" t="s">
        <v>85</v>
      </c>
      <c r="C44" s="14">
        <v>68</v>
      </c>
      <c r="D44" s="14">
        <v>94</v>
      </c>
      <c r="E44" s="14">
        <v>76</v>
      </c>
      <c r="F44" s="14">
        <v>112</v>
      </c>
      <c r="G44" s="14">
        <v>90</v>
      </c>
      <c r="H44" s="14">
        <v>150</v>
      </c>
      <c r="I44" s="8">
        <v>92</v>
      </c>
      <c r="J44" s="8">
        <v>164</v>
      </c>
      <c r="K44" s="9">
        <v>0.80900000000000005</v>
      </c>
      <c r="L44" s="9">
        <v>1.1910000000000001</v>
      </c>
      <c r="M44" s="9">
        <v>0.95699999999999996</v>
      </c>
      <c r="N44" s="9">
        <v>1.5960000000000001</v>
      </c>
      <c r="O44" s="9">
        <v>0.97899999999999998</v>
      </c>
      <c r="P44" s="9">
        <v>1.7450000000000001</v>
      </c>
      <c r="Q44" s="4" t="s">
        <v>188</v>
      </c>
      <c r="R44" s="4" t="s">
        <v>203</v>
      </c>
      <c r="S44" s="53" t="s">
        <v>140</v>
      </c>
      <c r="T44" s="53" t="s">
        <v>146</v>
      </c>
      <c r="U44" s="14">
        <v>1.69</v>
      </c>
      <c r="V44" s="14">
        <v>-0.28000000000000003</v>
      </c>
      <c r="W44" s="6">
        <v>5.4216694845776052</v>
      </c>
    </row>
    <row r="45" spans="1:23" x14ac:dyDescent="0.25">
      <c r="A45" s="3">
        <v>452</v>
      </c>
      <c r="B45" s="13" t="s">
        <v>92</v>
      </c>
      <c r="C45" s="23">
        <v>0</v>
      </c>
      <c r="D45" s="23">
        <v>2</v>
      </c>
      <c r="E45" s="23">
        <v>0</v>
      </c>
      <c r="F45" s="23">
        <v>0</v>
      </c>
      <c r="G45" s="23">
        <v>0</v>
      </c>
      <c r="H45" s="23">
        <v>0</v>
      </c>
      <c r="I45" s="24">
        <v>0</v>
      </c>
      <c r="J45" s="24">
        <v>5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2.5</v>
      </c>
      <c r="Q45" s="26" t="s">
        <v>187</v>
      </c>
      <c r="R45" s="26" t="s">
        <v>188</v>
      </c>
      <c r="S45" s="52" t="s">
        <v>140</v>
      </c>
      <c r="T45" s="52" t="s">
        <v>208</v>
      </c>
      <c r="U45" s="23">
        <v>0.93</v>
      </c>
      <c r="V45" s="23">
        <v>-1.58</v>
      </c>
      <c r="W45" s="6">
        <v>4.1786720378608324</v>
      </c>
    </row>
    <row r="46" spans="1:23" x14ac:dyDescent="0.25">
      <c r="A46" s="3">
        <v>833</v>
      </c>
      <c r="B46" s="12" t="s">
        <v>76</v>
      </c>
      <c r="C46" s="14">
        <v>110</v>
      </c>
      <c r="D46" s="14">
        <v>254</v>
      </c>
      <c r="E46" s="14">
        <v>225</v>
      </c>
      <c r="F46" s="14">
        <v>345</v>
      </c>
      <c r="G46" s="14">
        <v>245</v>
      </c>
      <c r="H46" s="14">
        <v>384</v>
      </c>
      <c r="I46" s="8">
        <v>255</v>
      </c>
      <c r="J46" s="8">
        <v>315</v>
      </c>
      <c r="K46" s="9">
        <v>0.88600000000000001</v>
      </c>
      <c r="L46" s="9">
        <v>1.3580000000000001</v>
      </c>
      <c r="M46" s="9">
        <v>0.96499999999999997</v>
      </c>
      <c r="N46" s="9">
        <v>1.512</v>
      </c>
      <c r="O46" s="9">
        <v>1.004</v>
      </c>
      <c r="P46" s="9">
        <v>1.24</v>
      </c>
      <c r="Q46" s="4" t="s">
        <v>188</v>
      </c>
      <c r="R46" s="4" t="s">
        <v>203</v>
      </c>
      <c r="S46" s="53" t="s">
        <v>140</v>
      </c>
      <c r="T46" s="53" t="s">
        <v>141</v>
      </c>
      <c r="U46" s="14">
        <v>1.39</v>
      </c>
      <c r="V46" s="14">
        <v>0.13</v>
      </c>
      <c r="W46" s="6">
        <v>5.3915674900718802</v>
      </c>
    </row>
    <row r="47" spans="1:23" x14ac:dyDescent="0.25">
      <c r="A47" s="3">
        <v>241</v>
      </c>
      <c r="B47" s="12" t="s">
        <v>124</v>
      </c>
      <c r="C47" s="23">
        <v>18</v>
      </c>
      <c r="D47" s="23">
        <v>36</v>
      </c>
      <c r="E47" s="23">
        <v>9</v>
      </c>
      <c r="F47" s="23">
        <v>1</v>
      </c>
      <c r="G47" s="23">
        <v>5</v>
      </c>
      <c r="H47" s="23">
        <v>3</v>
      </c>
      <c r="I47" s="24">
        <v>4</v>
      </c>
      <c r="J47" s="24">
        <v>6</v>
      </c>
      <c r="K47" s="25">
        <v>0.25</v>
      </c>
      <c r="L47" s="25">
        <v>2.8000000000000001E-2</v>
      </c>
      <c r="M47" s="25">
        <v>0.13900000000000001</v>
      </c>
      <c r="N47" s="25">
        <v>8.3000000000000004E-2</v>
      </c>
      <c r="O47" s="25">
        <v>0.111</v>
      </c>
      <c r="P47" s="25">
        <v>0.16700000000000001</v>
      </c>
      <c r="Q47" s="26" t="s">
        <v>199</v>
      </c>
      <c r="R47" s="26" t="s">
        <v>199</v>
      </c>
      <c r="S47" s="52" t="s">
        <v>135</v>
      </c>
      <c r="T47" s="52" t="s">
        <v>146</v>
      </c>
      <c r="U47" s="23">
        <v>-0.7</v>
      </c>
      <c r="V47" s="23">
        <v>0.49</v>
      </c>
      <c r="W47" s="6">
        <v>4.1797248713282551</v>
      </c>
    </row>
    <row r="48" spans="1:23" x14ac:dyDescent="0.25">
      <c r="A48" s="3">
        <v>331</v>
      </c>
      <c r="B48" s="13" t="s">
        <v>190</v>
      </c>
      <c r="C48" s="14">
        <v>0</v>
      </c>
      <c r="D48" s="14">
        <v>0</v>
      </c>
      <c r="E48" s="14">
        <v>3</v>
      </c>
      <c r="F48" s="14">
        <v>25</v>
      </c>
      <c r="G48" s="14">
        <v>5</v>
      </c>
      <c r="H48" s="14">
        <v>29</v>
      </c>
      <c r="I48" s="8">
        <v>13</v>
      </c>
      <c r="J48" s="8">
        <v>14</v>
      </c>
      <c r="K48" s="10" t="s">
        <v>187</v>
      </c>
      <c r="L48" s="10" t="s">
        <v>202</v>
      </c>
      <c r="M48" s="10" t="s">
        <v>202</v>
      </c>
      <c r="N48" s="10" t="s">
        <v>202</v>
      </c>
      <c r="O48" s="10" t="s">
        <v>202</v>
      </c>
      <c r="P48" s="10" t="s">
        <v>202</v>
      </c>
      <c r="Q48" s="4" t="s">
        <v>201</v>
      </c>
      <c r="R48" s="4" t="s">
        <v>201</v>
      </c>
      <c r="S48" s="53" t="s">
        <v>135</v>
      </c>
      <c r="T48" s="53" t="s">
        <v>155</v>
      </c>
      <c r="U48" s="5">
        <v>0.38</v>
      </c>
      <c r="V48" s="5">
        <v>-1.92</v>
      </c>
      <c r="W48" s="6">
        <v>3.5483517300290282</v>
      </c>
    </row>
    <row r="49" spans="1:23" x14ac:dyDescent="0.25">
      <c r="A49" s="3">
        <v>641</v>
      </c>
      <c r="B49" s="11" t="s">
        <v>101</v>
      </c>
      <c r="C49" s="23">
        <v>3</v>
      </c>
      <c r="D49" s="23">
        <v>12</v>
      </c>
      <c r="E49" s="23">
        <v>8</v>
      </c>
      <c r="F49" s="23">
        <v>38</v>
      </c>
      <c r="G49" s="23">
        <v>13</v>
      </c>
      <c r="H49" s="23">
        <v>56</v>
      </c>
      <c r="I49" s="24">
        <v>16</v>
      </c>
      <c r="J49" s="24">
        <v>61</v>
      </c>
      <c r="K49" s="25">
        <v>0.66700000000000004</v>
      </c>
      <c r="L49" s="25">
        <v>3.1669999999999998</v>
      </c>
      <c r="M49" s="25">
        <v>1.083</v>
      </c>
      <c r="N49" s="25">
        <v>4.6669999999999998</v>
      </c>
      <c r="O49" s="25">
        <v>1.333</v>
      </c>
      <c r="P49" s="25">
        <v>5.0830000000000002</v>
      </c>
      <c r="Q49" s="26" t="s">
        <v>203</v>
      </c>
      <c r="R49" s="26" t="s">
        <v>200</v>
      </c>
      <c r="S49" s="52" t="s">
        <v>216</v>
      </c>
      <c r="T49" s="52" t="s">
        <v>140</v>
      </c>
      <c r="U49" s="23">
        <v>2.3199999999999998</v>
      </c>
      <c r="V49" s="23">
        <v>0.33</v>
      </c>
      <c r="W49" s="6">
        <v>6.2762488797051379</v>
      </c>
    </row>
    <row r="50" spans="1:23" ht="30" x14ac:dyDescent="0.25">
      <c r="A50" s="3">
        <v>375</v>
      </c>
      <c r="B50" s="12" t="s">
        <v>128</v>
      </c>
      <c r="C50" s="14">
        <v>2</v>
      </c>
      <c r="D50" s="14">
        <v>30</v>
      </c>
      <c r="E50" s="14">
        <v>16</v>
      </c>
      <c r="F50" s="14">
        <v>8</v>
      </c>
      <c r="G50" s="14">
        <v>8</v>
      </c>
      <c r="H50" s="14">
        <v>0</v>
      </c>
      <c r="I50" s="8">
        <v>6</v>
      </c>
      <c r="J50" s="8">
        <v>0</v>
      </c>
      <c r="K50" s="9">
        <v>0.53300000000000003</v>
      </c>
      <c r="L50" s="9">
        <v>0.26700000000000002</v>
      </c>
      <c r="M50" s="9">
        <v>0.26700000000000002</v>
      </c>
      <c r="N50" s="9">
        <v>0</v>
      </c>
      <c r="O50" s="9">
        <v>0.2</v>
      </c>
      <c r="P50" s="9">
        <v>0</v>
      </c>
      <c r="Q50" s="4" t="s">
        <v>199</v>
      </c>
      <c r="R50" s="4" t="s">
        <v>199</v>
      </c>
      <c r="S50" s="53" t="s">
        <v>210</v>
      </c>
      <c r="T50" s="53" t="s">
        <v>159</v>
      </c>
      <c r="U50" s="14">
        <v>-1.72</v>
      </c>
      <c r="V50" s="14">
        <v>0.18</v>
      </c>
      <c r="W50" s="6">
        <v>3.4279439902075417</v>
      </c>
    </row>
    <row r="51" spans="1:23" x14ac:dyDescent="0.25">
      <c r="A51" s="3">
        <v>367</v>
      </c>
      <c r="B51" s="13" t="s">
        <v>63</v>
      </c>
      <c r="C51" s="23">
        <v>0</v>
      </c>
      <c r="D51" s="23">
        <v>0</v>
      </c>
      <c r="E51" s="23">
        <v>0</v>
      </c>
      <c r="F51" s="23">
        <v>6</v>
      </c>
      <c r="G51" s="23">
        <v>3</v>
      </c>
      <c r="H51" s="23">
        <v>23</v>
      </c>
      <c r="I51" s="24">
        <v>7</v>
      </c>
      <c r="J51" s="24">
        <v>30</v>
      </c>
      <c r="K51" s="25" t="s">
        <v>187</v>
      </c>
      <c r="L51" s="25" t="s">
        <v>202</v>
      </c>
      <c r="M51" s="25" t="s">
        <v>187</v>
      </c>
      <c r="N51" s="25" t="s">
        <v>202</v>
      </c>
      <c r="O51" s="25" t="s">
        <v>202</v>
      </c>
      <c r="P51" s="25" t="s">
        <v>202</v>
      </c>
      <c r="Q51" s="26" t="s">
        <v>201</v>
      </c>
      <c r="R51" s="26" t="s">
        <v>201</v>
      </c>
      <c r="S51" s="52" t="s">
        <v>135</v>
      </c>
      <c r="T51" s="52" t="s">
        <v>138</v>
      </c>
      <c r="U51" s="23">
        <v>-0.48</v>
      </c>
      <c r="V51" s="23">
        <v>-0.32</v>
      </c>
      <c r="W51" s="6">
        <v>3.6786954209338942</v>
      </c>
    </row>
    <row r="52" spans="1:23" ht="30" x14ac:dyDescent="0.25">
      <c r="A52" s="3">
        <v>404</v>
      </c>
      <c r="B52" s="13" t="s">
        <v>74</v>
      </c>
      <c r="C52" s="14">
        <v>0</v>
      </c>
      <c r="D52" s="14">
        <v>52</v>
      </c>
      <c r="E52" s="14">
        <v>0</v>
      </c>
      <c r="F52" s="14">
        <v>0</v>
      </c>
      <c r="G52" s="14">
        <v>0</v>
      </c>
      <c r="H52" s="14">
        <v>14</v>
      </c>
      <c r="I52" s="8">
        <v>0</v>
      </c>
      <c r="J52" s="8">
        <v>32</v>
      </c>
      <c r="K52" s="9">
        <v>0</v>
      </c>
      <c r="L52" s="9">
        <v>0</v>
      </c>
      <c r="M52" s="9">
        <v>0</v>
      </c>
      <c r="N52" s="9">
        <v>0.26900000000000002</v>
      </c>
      <c r="O52" s="9">
        <v>0</v>
      </c>
      <c r="P52" s="9">
        <v>0.61499999999999999</v>
      </c>
      <c r="Q52" s="4" t="s">
        <v>187</v>
      </c>
      <c r="R52" s="4" t="s">
        <v>187</v>
      </c>
      <c r="S52" s="53" t="s">
        <v>140</v>
      </c>
      <c r="T52" s="53" t="s">
        <v>160</v>
      </c>
      <c r="U52" s="14">
        <v>-1.24</v>
      </c>
      <c r="V52" s="14">
        <v>-1.7</v>
      </c>
      <c r="W52" s="6">
        <v>2.1880585001320236</v>
      </c>
    </row>
    <row r="53" spans="1:23" x14ac:dyDescent="0.25">
      <c r="A53" s="3">
        <v>403</v>
      </c>
      <c r="B53" s="12" t="s">
        <v>70</v>
      </c>
      <c r="C53" s="23">
        <v>68</v>
      </c>
      <c r="D53" s="23">
        <v>102</v>
      </c>
      <c r="E53" s="23">
        <v>89</v>
      </c>
      <c r="F53" s="23">
        <v>129</v>
      </c>
      <c r="G53" s="23">
        <v>108</v>
      </c>
      <c r="H53" s="23">
        <v>175</v>
      </c>
      <c r="I53" s="24">
        <v>113</v>
      </c>
      <c r="J53" s="24">
        <v>175</v>
      </c>
      <c r="K53" s="25">
        <v>0.873</v>
      </c>
      <c r="L53" s="25">
        <v>1.2649999999999999</v>
      </c>
      <c r="M53" s="25">
        <v>1.0589999999999999</v>
      </c>
      <c r="N53" s="25">
        <v>1.716</v>
      </c>
      <c r="O53" s="25">
        <v>1.1080000000000001</v>
      </c>
      <c r="P53" s="25">
        <v>1.716</v>
      </c>
      <c r="Q53" s="26" t="s">
        <v>188</v>
      </c>
      <c r="R53" s="26" t="s">
        <v>203</v>
      </c>
      <c r="S53" s="52" t="s">
        <v>206</v>
      </c>
      <c r="T53" s="52" t="s">
        <v>151</v>
      </c>
      <c r="U53" s="23">
        <v>0.22</v>
      </c>
      <c r="V53" s="23">
        <v>0.4</v>
      </c>
      <c r="W53" s="6">
        <v>4.6827769539024597</v>
      </c>
    </row>
    <row r="54" spans="1:23" ht="30" x14ac:dyDescent="0.25">
      <c r="A54" s="3">
        <v>761</v>
      </c>
      <c r="B54" s="11" t="s">
        <v>133</v>
      </c>
      <c r="C54" s="14">
        <v>26</v>
      </c>
      <c r="D54" s="14">
        <v>22</v>
      </c>
      <c r="E54" s="14">
        <v>23</v>
      </c>
      <c r="F54" s="14">
        <v>8</v>
      </c>
      <c r="G54" s="14">
        <v>15</v>
      </c>
      <c r="H54" s="14">
        <v>4</v>
      </c>
      <c r="I54" s="8">
        <v>14</v>
      </c>
      <c r="J54" s="8">
        <v>3</v>
      </c>
      <c r="K54" s="9">
        <v>1.0449999999999999</v>
      </c>
      <c r="L54" s="9">
        <v>0.36399999999999999</v>
      </c>
      <c r="M54" s="9">
        <v>0.68200000000000005</v>
      </c>
      <c r="N54" s="9">
        <v>0.182</v>
      </c>
      <c r="O54" s="9">
        <v>0.63600000000000001</v>
      </c>
      <c r="P54" s="9">
        <v>0.13600000000000001</v>
      </c>
      <c r="Q54" s="4" t="s">
        <v>198</v>
      </c>
      <c r="R54" s="4" t="s">
        <v>199</v>
      </c>
      <c r="S54" s="53" t="s">
        <v>173</v>
      </c>
      <c r="T54" s="53" t="s">
        <v>135</v>
      </c>
      <c r="U54" s="5">
        <v>0.45</v>
      </c>
      <c r="V54" s="5">
        <v>-0.68</v>
      </c>
      <c r="W54" s="6">
        <v>4.1575112747892824</v>
      </c>
    </row>
    <row r="55" spans="1:23" ht="30" x14ac:dyDescent="0.25">
      <c r="A55" s="3">
        <v>830</v>
      </c>
      <c r="B55" s="11" t="s">
        <v>98</v>
      </c>
      <c r="C55" s="23">
        <v>0</v>
      </c>
      <c r="D55" s="23">
        <v>20</v>
      </c>
      <c r="E55" s="23">
        <v>36</v>
      </c>
      <c r="F55" s="23">
        <v>58</v>
      </c>
      <c r="G55" s="23">
        <v>47</v>
      </c>
      <c r="H55" s="23">
        <v>85</v>
      </c>
      <c r="I55" s="24">
        <v>47</v>
      </c>
      <c r="J55" s="24">
        <v>93</v>
      </c>
      <c r="K55" s="25">
        <v>1.8</v>
      </c>
      <c r="L55" s="25">
        <v>2.9</v>
      </c>
      <c r="M55" s="25">
        <v>2.35</v>
      </c>
      <c r="N55" s="25">
        <v>4.25</v>
      </c>
      <c r="O55" s="25">
        <v>2.35</v>
      </c>
      <c r="P55" s="25">
        <v>4.6500000000000004</v>
      </c>
      <c r="Q55" s="26" t="s">
        <v>200</v>
      </c>
      <c r="R55" s="26" t="s">
        <v>200</v>
      </c>
      <c r="S55" s="52" t="s">
        <v>140</v>
      </c>
      <c r="T55" s="52" t="s">
        <v>157</v>
      </c>
      <c r="U55" s="23">
        <v>-0.65</v>
      </c>
      <c r="V55" s="23">
        <v>-1.39</v>
      </c>
      <c r="W55" s="6">
        <v>2.8486136979239571</v>
      </c>
    </row>
    <row r="56" spans="1:23" x14ac:dyDescent="0.25">
      <c r="A56" s="3">
        <v>126</v>
      </c>
      <c r="B56" s="12" t="s">
        <v>123</v>
      </c>
      <c r="C56" s="14">
        <v>2</v>
      </c>
      <c r="D56" s="14">
        <v>5</v>
      </c>
      <c r="E56" s="14">
        <v>2</v>
      </c>
      <c r="F56" s="14">
        <v>4</v>
      </c>
      <c r="G56" s="14">
        <v>4</v>
      </c>
      <c r="H56" s="14">
        <v>4</v>
      </c>
      <c r="I56" s="8">
        <v>4</v>
      </c>
      <c r="J56" s="8">
        <v>4</v>
      </c>
      <c r="K56" s="9">
        <v>0.4</v>
      </c>
      <c r="L56" s="9">
        <v>0.8</v>
      </c>
      <c r="M56" s="9">
        <v>0.8</v>
      </c>
      <c r="N56" s="9">
        <v>0.8</v>
      </c>
      <c r="O56" s="9">
        <v>0.8</v>
      </c>
      <c r="P56" s="9">
        <v>0.8</v>
      </c>
      <c r="Q56" s="4" t="s">
        <v>188</v>
      </c>
      <c r="R56" s="4" t="s">
        <v>188</v>
      </c>
      <c r="S56" s="53" t="s">
        <v>140</v>
      </c>
      <c r="T56" s="53" t="s">
        <v>143</v>
      </c>
      <c r="U56" s="14">
        <v>0.56000000000000005</v>
      </c>
      <c r="V56" s="14">
        <v>-1.79</v>
      </c>
      <c r="W56" s="6">
        <v>3.7600132978488254</v>
      </c>
    </row>
    <row r="57" spans="1:23" ht="30" x14ac:dyDescent="0.25">
      <c r="A57" s="3">
        <v>835</v>
      </c>
      <c r="B57" s="12" t="s">
        <v>87</v>
      </c>
      <c r="C57" s="23">
        <v>0</v>
      </c>
      <c r="D57" s="23">
        <v>0</v>
      </c>
      <c r="E57" s="23">
        <v>0</v>
      </c>
      <c r="F57" s="23">
        <v>2</v>
      </c>
      <c r="G57" s="23">
        <v>1</v>
      </c>
      <c r="H57" s="23">
        <v>300</v>
      </c>
      <c r="I57" s="24">
        <v>1</v>
      </c>
      <c r="J57" s="24">
        <v>668</v>
      </c>
      <c r="K57" s="25" t="s">
        <v>187</v>
      </c>
      <c r="L57" s="25" t="s">
        <v>187</v>
      </c>
      <c r="M57" s="25" t="s">
        <v>187</v>
      </c>
      <c r="N57" s="25" t="s">
        <v>202</v>
      </c>
      <c r="O57" s="25" t="s">
        <v>187</v>
      </c>
      <c r="P57" s="25" t="s">
        <v>202</v>
      </c>
      <c r="Q57" s="26" t="s">
        <v>187</v>
      </c>
      <c r="R57" s="26" t="s">
        <v>201</v>
      </c>
      <c r="S57" s="52" t="s">
        <v>225</v>
      </c>
      <c r="T57" s="52" t="s">
        <v>177</v>
      </c>
      <c r="U57" s="23">
        <v>2.17</v>
      </c>
      <c r="V57" s="23">
        <v>-0.59</v>
      </c>
      <c r="W57" s="6">
        <v>5.7041213170829383</v>
      </c>
    </row>
    <row r="58" spans="1:23" ht="30" x14ac:dyDescent="0.25">
      <c r="A58" s="3">
        <v>746</v>
      </c>
      <c r="B58" s="12" t="s">
        <v>132</v>
      </c>
      <c r="C58" s="14">
        <v>178</v>
      </c>
      <c r="D58" s="14">
        <v>216</v>
      </c>
      <c r="E58" s="14">
        <v>173</v>
      </c>
      <c r="F58" s="14">
        <v>69</v>
      </c>
      <c r="G58" s="14">
        <v>129</v>
      </c>
      <c r="H58" s="14">
        <v>5</v>
      </c>
      <c r="I58" s="8">
        <v>102</v>
      </c>
      <c r="J58" s="8">
        <v>4</v>
      </c>
      <c r="K58" s="9">
        <v>0.80100000000000005</v>
      </c>
      <c r="L58" s="9">
        <v>0.31900000000000001</v>
      </c>
      <c r="M58" s="9">
        <v>0.59699999999999998</v>
      </c>
      <c r="N58" s="9">
        <v>2.3E-2</v>
      </c>
      <c r="O58" s="9">
        <v>0.47199999999999998</v>
      </c>
      <c r="P58" s="9">
        <v>1.9E-2</v>
      </c>
      <c r="Q58" s="4" t="s">
        <v>199</v>
      </c>
      <c r="R58" s="4" t="s">
        <v>199</v>
      </c>
      <c r="S58" s="53" t="s">
        <v>220</v>
      </c>
      <c r="T58" s="53" t="s">
        <v>172</v>
      </c>
      <c r="U58" s="14">
        <v>0.56000000000000005</v>
      </c>
      <c r="V58" s="14">
        <v>0.01</v>
      </c>
      <c r="W58" s="6">
        <v>4.6619416555765687</v>
      </c>
    </row>
    <row r="59" spans="1:23" ht="45" x14ac:dyDescent="0.25">
      <c r="A59" s="3">
        <v>316</v>
      </c>
      <c r="B59" s="12" t="s">
        <v>102</v>
      </c>
      <c r="C59" s="23">
        <v>711</v>
      </c>
      <c r="D59" s="23">
        <v>805</v>
      </c>
      <c r="E59" s="23">
        <v>795</v>
      </c>
      <c r="F59" s="23">
        <v>723</v>
      </c>
      <c r="G59" s="23">
        <v>796</v>
      </c>
      <c r="H59" s="23">
        <v>549</v>
      </c>
      <c r="I59" s="24">
        <v>792</v>
      </c>
      <c r="J59" s="24">
        <v>439</v>
      </c>
      <c r="K59" s="25">
        <v>0.98799999999999999</v>
      </c>
      <c r="L59" s="25">
        <v>0.89800000000000002</v>
      </c>
      <c r="M59" s="25">
        <v>0.98899999999999999</v>
      </c>
      <c r="N59" s="25">
        <v>0.68200000000000005</v>
      </c>
      <c r="O59" s="25">
        <v>0.98399999999999999</v>
      </c>
      <c r="P59" s="25">
        <v>0.54500000000000004</v>
      </c>
      <c r="Q59" s="26" t="s">
        <v>188</v>
      </c>
      <c r="R59" s="26" t="s">
        <v>198</v>
      </c>
      <c r="S59" s="52" t="s">
        <v>209</v>
      </c>
      <c r="T59" s="52" t="s">
        <v>140</v>
      </c>
      <c r="U59" s="23">
        <v>3</v>
      </c>
      <c r="V59" s="23">
        <v>3</v>
      </c>
      <c r="W59" s="6">
        <v>8.4852813742385695</v>
      </c>
    </row>
    <row r="60" spans="1:23" x14ac:dyDescent="0.25">
      <c r="A60" s="3">
        <v>682</v>
      </c>
      <c r="B60" s="13" t="s">
        <v>89</v>
      </c>
      <c r="C60" s="14">
        <v>0</v>
      </c>
      <c r="D60" s="14">
        <v>0</v>
      </c>
      <c r="E60" s="14">
        <v>0</v>
      </c>
      <c r="F60" s="14">
        <v>67</v>
      </c>
      <c r="G60" s="14">
        <v>2</v>
      </c>
      <c r="H60" s="14">
        <v>127</v>
      </c>
      <c r="I60" s="8">
        <v>6</v>
      </c>
      <c r="J60" s="8">
        <v>163</v>
      </c>
      <c r="K60" s="10" t="s">
        <v>187</v>
      </c>
      <c r="L60" s="10" t="s">
        <v>202</v>
      </c>
      <c r="M60" s="10" t="s">
        <v>187</v>
      </c>
      <c r="N60" s="10" t="s">
        <v>202</v>
      </c>
      <c r="O60" s="10" t="s">
        <v>202</v>
      </c>
      <c r="P60" s="10" t="s">
        <v>202</v>
      </c>
      <c r="Q60" s="4" t="s">
        <v>201</v>
      </c>
      <c r="R60" s="4" t="s">
        <v>201</v>
      </c>
      <c r="S60" s="53" t="s">
        <v>168</v>
      </c>
      <c r="T60" s="53" t="s">
        <v>146</v>
      </c>
      <c r="U60" s="5">
        <v>7.0000000000000007E-2</v>
      </c>
      <c r="V60" s="5">
        <v>0.59</v>
      </c>
      <c r="W60" s="6">
        <v>4.7236638322386995</v>
      </c>
    </row>
    <row r="61" spans="1:23" ht="30" x14ac:dyDescent="0.25">
      <c r="A61" s="3">
        <v>125</v>
      </c>
      <c r="B61" s="11" t="s">
        <v>53</v>
      </c>
      <c r="C61" s="23">
        <v>41</v>
      </c>
      <c r="D61" s="23">
        <v>72</v>
      </c>
      <c r="E61" s="23">
        <v>45</v>
      </c>
      <c r="F61" s="23">
        <v>34</v>
      </c>
      <c r="G61" s="23">
        <v>42</v>
      </c>
      <c r="H61" s="23">
        <v>5</v>
      </c>
      <c r="I61" s="24">
        <v>41</v>
      </c>
      <c r="J61" s="24">
        <v>4</v>
      </c>
      <c r="K61" s="25">
        <v>0.625</v>
      </c>
      <c r="L61" s="25">
        <v>0.47199999999999998</v>
      </c>
      <c r="M61" s="25">
        <v>0.58299999999999996</v>
      </c>
      <c r="N61" s="25">
        <v>6.9000000000000006E-2</v>
      </c>
      <c r="O61" s="25">
        <v>0.56899999999999995</v>
      </c>
      <c r="P61" s="25">
        <v>5.6000000000000001E-2</v>
      </c>
      <c r="Q61" s="26" t="s">
        <v>198</v>
      </c>
      <c r="R61" s="26" t="s">
        <v>199</v>
      </c>
      <c r="S61" s="52" t="s">
        <v>140</v>
      </c>
      <c r="T61" s="52" t="s">
        <v>147</v>
      </c>
      <c r="U61" s="23">
        <v>0.86</v>
      </c>
      <c r="V61" s="23">
        <v>-2.42</v>
      </c>
      <c r="W61" s="6">
        <v>3.9</v>
      </c>
    </row>
    <row r="62" spans="1:23" x14ac:dyDescent="0.25">
      <c r="A62" s="3">
        <v>97</v>
      </c>
      <c r="B62" s="12" t="s">
        <v>121</v>
      </c>
      <c r="C62" s="14">
        <v>7</v>
      </c>
      <c r="D62" s="14">
        <v>11</v>
      </c>
      <c r="E62" s="14">
        <v>7</v>
      </c>
      <c r="F62" s="14">
        <v>4</v>
      </c>
      <c r="G62" s="14">
        <v>5</v>
      </c>
      <c r="H62" s="14">
        <v>3</v>
      </c>
      <c r="I62" s="8">
        <v>4</v>
      </c>
      <c r="J62" s="8">
        <v>3</v>
      </c>
      <c r="K62" s="9">
        <v>0.63600000000000001</v>
      </c>
      <c r="L62" s="9">
        <v>0.36399999999999999</v>
      </c>
      <c r="M62" s="9">
        <v>0.45500000000000002</v>
      </c>
      <c r="N62" s="9">
        <v>0.27300000000000002</v>
      </c>
      <c r="O62" s="9">
        <v>0.36399999999999999</v>
      </c>
      <c r="P62" s="9">
        <v>0.27300000000000002</v>
      </c>
      <c r="Q62" s="4" t="s">
        <v>199</v>
      </c>
      <c r="R62" s="4" t="s">
        <v>199</v>
      </c>
      <c r="S62" s="53" t="s">
        <v>205</v>
      </c>
      <c r="T62" s="53" t="s">
        <v>142</v>
      </c>
      <c r="U62" s="14">
        <v>-1.28</v>
      </c>
      <c r="V62" s="14">
        <v>-0.62</v>
      </c>
      <c r="W62" s="6">
        <v>2.9364604543565709</v>
      </c>
    </row>
    <row r="63" spans="1:23" ht="30" x14ac:dyDescent="0.25">
      <c r="A63" s="3">
        <v>977</v>
      </c>
      <c r="B63" s="13" t="s">
        <v>59</v>
      </c>
      <c r="C63" s="23">
        <v>1</v>
      </c>
      <c r="D63" s="23">
        <v>6</v>
      </c>
      <c r="E63" s="23">
        <v>1</v>
      </c>
      <c r="F63" s="23">
        <v>4</v>
      </c>
      <c r="G63" s="23">
        <v>1</v>
      </c>
      <c r="H63" s="23">
        <v>6</v>
      </c>
      <c r="I63" s="24">
        <v>2</v>
      </c>
      <c r="J63" s="24">
        <v>22</v>
      </c>
      <c r="K63" s="25">
        <v>0.16700000000000001</v>
      </c>
      <c r="L63" s="25">
        <v>0.66700000000000004</v>
      </c>
      <c r="M63" s="25">
        <v>0.16700000000000001</v>
      </c>
      <c r="N63" s="25">
        <v>1</v>
      </c>
      <c r="O63" s="25">
        <v>0.33300000000000002</v>
      </c>
      <c r="P63" s="25">
        <v>3.6669999999999998</v>
      </c>
      <c r="Q63" s="26" t="s">
        <v>198</v>
      </c>
      <c r="R63" s="26" t="s">
        <v>188</v>
      </c>
      <c r="S63" s="52" t="s">
        <v>140</v>
      </c>
      <c r="T63" s="52" t="s">
        <v>226</v>
      </c>
      <c r="U63" s="23">
        <v>-0.2</v>
      </c>
      <c r="V63" s="23">
        <v>-2.61</v>
      </c>
      <c r="W63" s="6">
        <v>2.8270302439132129</v>
      </c>
    </row>
    <row r="64" spans="1:23" x14ac:dyDescent="0.25">
      <c r="A64" s="3">
        <v>931</v>
      </c>
      <c r="B64" s="12" t="s">
        <v>69</v>
      </c>
      <c r="C64" s="14">
        <v>10</v>
      </c>
      <c r="D64" s="14">
        <v>41</v>
      </c>
      <c r="E64" s="14">
        <v>54</v>
      </c>
      <c r="F64" s="14">
        <v>84</v>
      </c>
      <c r="G64" s="14">
        <v>82</v>
      </c>
      <c r="H64" s="14">
        <v>125</v>
      </c>
      <c r="I64" s="8">
        <v>93</v>
      </c>
      <c r="J64" s="8">
        <v>144</v>
      </c>
      <c r="K64" s="9">
        <v>1.3169999999999999</v>
      </c>
      <c r="L64" s="9">
        <v>2.0489999999999999</v>
      </c>
      <c r="M64" s="9">
        <v>2</v>
      </c>
      <c r="N64" s="9">
        <v>3.0489999999999999</v>
      </c>
      <c r="O64" s="9">
        <v>2.2679999999999998</v>
      </c>
      <c r="P64" s="9">
        <v>3.512</v>
      </c>
      <c r="Q64" s="4" t="s">
        <v>200</v>
      </c>
      <c r="R64" s="4" t="s">
        <v>200</v>
      </c>
      <c r="S64" s="53" t="s">
        <v>140</v>
      </c>
      <c r="T64" s="53" t="s">
        <v>169</v>
      </c>
      <c r="U64" s="14">
        <v>0.48</v>
      </c>
      <c r="V64" s="14">
        <v>-0.64</v>
      </c>
      <c r="W64" s="6">
        <v>4.2047592083257275</v>
      </c>
    </row>
    <row r="65" spans="1:23" ht="30" x14ac:dyDescent="0.25">
      <c r="A65" s="3">
        <v>806</v>
      </c>
      <c r="B65" s="12" t="s">
        <v>61</v>
      </c>
      <c r="C65" s="23">
        <v>5</v>
      </c>
      <c r="D65" s="23">
        <v>16</v>
      </c>
      <c r="E65" s="23">
        <v>22</v>
      </c>
      <c r="F65" s="23">
        <v>37</v>
      </c>
      <c r="G65" s="23">
        <v>43</v>
      </c>
      <c r="H65" s="23">
        <v>76</v>
      </c>
      <c r="I65" s="24">
        <v>45</v>
      </c>
      <c r="J65" s="24">
        <v>87</v>
      </c>
      <c r="K65" s="25">
        <v>1.375</v>
      </c>
      <c r="L65" s="25">
        <v>2.3119999999999998</v>
      </c>
      <c r="M65" s="25">
        <v>2.6880000000000002</v>
      </c>
      <c r="N65" s="25">
        <v>4.75</v>
      </c>
      <c r="O65" s="25">
        <v>2.8119999999999998</v>
      </c>
      <c r="P65" s="25">
        <v>5.4379999999999997</v>
      </c>
      <c r="Q65" s="26" t="s">
        <v>200</v>
      </c>
      <c r="R65" s="26" t="s">
        <v>200</v>
      </c>
      <c r="S65" s="52" t="s">
        <v>222</v>
      </c>
      <c r="T65" s="52" t="s">
        <v>175</v>
      </c>
      <c r="U65" s="23">
        <v>-0.35</v>
      </c>
      <c r="V65" s="23">
        <v>0.71</v>
      </c>
      <c r="W65" s="6">
        <v>4.5592323915325919</v>
      </c>
    </row>
    <row r="66" spans="1:23" x14ac:dyDescent="0.25">
      <c r="A66" s="3">
        <v>356</v>
      </c>
      <c r="B66" s="11" t="s">
        <v>91</v>
      </c>
      <c r="C66" s="14">
        <v>66</v>
      </c>
      <c r="D66" s="14">
        <v>55</v>
      </c>
      <c r="E66" s="14">
        <v>68</v>
      </c>
      <c r="F66" s="14">
        <v>65</v>
      </c>
      <c r="G66" s="14">
        <v>67</v>
      </c>
      <c r="H66" s="14">
        <v>54</v>
      </c>
      <c r="I66" s="8">
        <v>66</v>
      </c>
      <c r="J66" s="8">
        <v>48</v>
      </c>
      <c r="K66" s="9">
        <v>1.236</v>
      </c>
      <c r="L66" s="9">
        <v>1.1819999999999999</v>
      </c>
      <c r="M66" s="9">
        <v>1.218</v>
      </c>
      <c r="N66" s="9">
        <v>0.98199999999999998</v>
      </c>
      <c r="O66" s="9">
        <v>1.2</v>
      </c>
      <c r="P66" s="9">
        <v>0.873</v>
      </c>
      <c r="Q66" s="4" t="s">
        <v>203</v>
      </c>
      <c r="R66" s="4" t="s">
        <v>188</v>
      </c>
      <c r="S66" s="53" t="s">
        <v>152</v>
      </c>
      <c r="T66" s="53" t="s">
        <v>138</v>
      </c>
      <c r="U66" s="5">
        <v>-0.38</v>
      </c>
      <c r="V66" s="5">
        <v>0.98</v>
      </c>
      <c r="W66" s="6">
        <v>4.7649554037787176</v>
      </c>
    </row>
    <row r="67" spans="1:23" x14ac:dyDescent="0.25">
      <c r="A67" s="3">
        <v>407</v>
      </c>
      <c r="B67" s="11" t="s">
        <v>67</v>
      </c>
      <c r="C67" s="23">
        <v>20</v>
      </c>
      <c r="D67" s="23">
        <v>46</v>
      </c>
      <c r="E67" s="23">
        <v>33</v>
      </c>
      <c r="F67" s="23">
        <v>79</v>
      </c>
      <c r="G67" s="23">
        <v>42</v>
      </c>
      <c r="H67" s="23">
        <v>157</v>
      </c>
      <c r="I67" s="24">
        <v>46</v>
      </c>
      <c r="J67" s="24">
        <v>148</v>
      </c>
      <c r="K67" s="25">
        <v>0.71699999999999997</v>
      </c>
      <c r="L67" s="25">
        <v>1.7170000000000001</v>
      </c>
      <c r="M67" s="25">
        <v>0.91300000000000003</v>
      </c>
      <c r="N67" s="25">
        <v>3.4129999999999998</v>
      </c>
      <c r="O67" s="25">
        <v>1</v>
      </c>
      <c r="P67" s="25">
        <v>3.2170000000000001</v>
      </c>
      <c r="Q67" s="26" t="s">
        <v>188</v>
      </c>
      <c r="R67" s="26" t="s">
        <v>200</v>
      </c>
      <c r="S67" s="52" t="s">
        <v>140</v>
      </c>
      <c r="T67" s="52" t="s">
        <v>161</v>
      </c>
      <c r="U67" s="23">
        <v>-0.2</v>
      </c>
      <c r="V67" s="23">
        <v>0.37</v>
      </c>
      <c r="W67" s="6">
        <v>4.3814267082766545</v>
      </c>
    </row>
    <row r="68" spans="1:23" x14ac:dyDescent="0.25">
      <c r="A68" s="3">
        <v>405</v>
      </c>
      <c r="B68" s="13" t="s">
        <v>62</v>
      </c>
      <c r="C68" s="14">
        <v>0</v>
      </c>
      <c r="D68" s="14">
        <v>0</v>
      </c>
      <c r="E68" s="14">
        <v>0</v>
      </c>
      <c r="F68" s="14">
        <v>2</v>
      </c>
      <c r="G68" s="14">
        <v>0</v>
      </c>
      <c r="H68" s="14">
        <v>33</v>
      </c>
      <c r="I68" s="8">
        <v>0</v>
      </c>
      <c r="J68" s="8">
        <v>37</v>
      </c>
      <c r="K68" s="9" t="s">
        <v>187</v>
      </c>
      <c r="L68" s="9" t="s">
        <v>187</v>
      </c>
      <c r="M68" s="9" t="s">
        <v>187</v>
      </c>
      <c r="N68" s="9" t="s">
        <v>202</v>
      </c>
      <c r="O68" s="9" t="s">
        <v>187</v>
      </c>
      <c r="P68" s="9" t="s">
        <v>202</v>
      </c>
      <c r="Q68" s="4" t="s">
        <v>187</v>
      </c>
      <c r="R68" s="4" t="s">
        <v>201</v>
      </c>
      <c r="S68" s="53" t="s">
        <v>135</v>
      </c>
      <c r="T68" s="53" t="s">
        <v>213</v>
      </c>
      <c r="U68" s="14">
        <v>-0.48</v>
      </c>
      <c r="V68" s="14">
        <v>-0.3</v>
      </c>
      <c r="W68" s="6">
        <v>3.6932912151629744</v>
      </c>
    </row>
    <row r="69" spans="1:23" x14ac:dyDescent="0.25">
      <c r="A69" s="3">
        <v>817</v>
      </c>
      <c r="B69" s="11" t="s">
        <v>77</v>
      </c>
      <c r="C69" s="23">
        <v>0</v>
      </c>
      <c r="D69" s="23">
        <v>3</v>
      </c>
      <c r="E69" s="23">
        <v>1</v>
      </c>
      <c r="F69" s="23">
        <v>14</v>
      </c>
      <c r="G69" s="23">
        <v>2</v>
      </c>
      <c r="H69" s="23">
        <v>90</v>
      </c>
      <c r="I69" s="24">
        <v>2</v>
      </c>
      <c r="J69" s="24">
        <v>92</v>
      </c>
      <c r="K69" s="25">
        <v>0.33300000000000002</v>
      </c>
      <c r="L69" s="25">
        <v>4.6669999999999998</v>
      </c>
      <c r="M69" s="25">
        <v>0.66700000000000004</v>
      </c>
      <c r="N69" s="25">
        <v>30</v>
      </c>
      <c r="O69" s="25">
        <v>0.66700000000000004</v>
      </c>
      <c r="P69" s="25">
        <v>30.667000000000002</v>
      </c>
      <c r="Q69" s="26" t="s">
        <v>188</v>
      </c>
      <c r="R69" s="26" t="s">
        <v>200</v>
      </c>
      <c r="S69" s="52" t="s">
        <v>206</v>
      </c>
      <c r="T69" s="52" t="s">
        <v>135</v>
      </c>
      <c r="U69" s="23">
        <v>1.31</v>
      </c>
      <c r="V69" s="23">
        <v>-0.74</v>
      </c>
      <c r="W69" s="6">
        <v>4.8665901820473856</v>
      </c>
    </row>
    <row r="70" spans="1:23" ht="30" x14ac:dyDescent="0.25">
      <c r="A70" s="3">
        <v>110</v>
      </c>
      <c r="B70" s="12" t="s">
        <v>106</v>
      </c>
      <c r="C70" s="14">
        <v>0</v>
      </c>
      <c r="D70" s="14">
        <v>1</v>
      </c>
      <c r="E70" s="14">
        <v>0</v>
      </c>
      <c r="F70" s="14">
        <v>1</v>
      </c>
      <c r="G70" s="14">
        <v>0</v>
      </c>
      <c r="H70" s="14">
        <v>15</v>
      </c>
      <c r="I70" s="8">
        <v>1</v>
      </c>
      <c r="J70" s="8">
        <v>91</v>
      </c>
      <c r="K70" s="9">
        <v>0</v>
      </c>
      <c r="L70" s="9">
        <v>1</v>
      </c>
      <c r="M70" s="9">
        <v>0</v>
      </c>
      <c r="N70" s="9">
        <v>15</v>
      </c>
      <c r="O70" s="9">
        <v>1</v>
      </c>
      <c r="P70" s="9">
        <v>91</v>
      </c>
      <c r="Q70" s="4" t="s">
        <v>188</v>
      </c>
      <c r="R70" s="4" t="s">
        <v>200</v>
      </c>
      <c r="S70" s="53" t="s">
        <v>206</v>
      </c>
      <c r="T70" s="53" t="s">
        <v>144</v>
      </c>
      <c r="U70" s="14">
        <v>0</v>
      </c>
      <c r="V70" s="14">
        <v>-0.97</v>
      </c>
      <c r="W70" s="6">
        <v>3.6222782885913114</v>
      </c>
    </row>
    <row r="71" spans="1:23" x14ac:dyDescent="0.25">
      <c r="A71" s="3">
        <v>834</v>
      </c>
      <c r="B71" s="13" t="s">
        <v>191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4">
        <v>0</v>
      </c>
      <c r="J71" s="24">
        <v>6</v>
      </c>
      <c r="K71" s="25" t="s">
        <v>187</v>
      </c>
      <c r="L71" s="25" t="s">
        <v>187</v>
      </c>
      <c r="M71" s="25" t="s">
        <v>187</v>
      </c>
      <c r="N71" s="25" t="s">
        <v>187</v>
      </c>
      <c r="O71" s="25" t="s">
        <v>187</v>
      </c>
      <c r="P71" s="25" t="s">
        <v>202</v>
      </c>
      <c r="Q71" s="26" t="s">
        <v>187</v>
      </c>
      <c r="R71" s="26" t="s">
        <v>201</v>
      </c>
      <c r="S71" s="52" t="s">
        <v>212</v>
      </c>
      <c r="T71" s="52" t="s">
        <v>135</v>
      </c>
      <c r="U71" s="23">
        <v>2.4500000000000002</v>
      </c>
      <c r="V71" s="23">
        <v>-1.02</v>
      </c>
      <c r="W71" s="6">
        <v>5.7985256746866272</v>
      </c>
    </row>
    <row r="72" spans="1:23" ht="30" x14ac:dyDescent="0.25">
      <c r="A72" s="3">
        <v>317</v>
      </c>
      <c r="B72" s="11" t="s">
        <v>100</v>
      </c>
      <c r="C72" s="14">
        <v>96</v>
      </c>
      <c r="D72" s="14">
        <v>94</v>
      </c>
      <c r="E72" s="14">
        <v>67</v>
      </c>
      <c r="F72" s="14">
        <v>200</v>
      </c>
      <c r="G72" s="14">
        <v>73</v>
      </c>
      <c r="H72" s="14">
        <v>257</v>
      </c>
      <c r="I72" s="8">
        <v>76</v>
      </c>
      <c r="J72" s="8">
        <v>268</v>
      </c>
      <c r="K72" s="9">
        <v>0.71299999999999997</v>
      </c>
      <c r="L72" s="9">
        <v>2.1280000000000001</v>
      </c>
      <c r="M72" s="9">
        <v>0.77700000000000002</v>
      </c>
      <c r="N72" s="9">
        <v>2.734</v>
      </c>
      <c r="O72" s="9">
        <v>0.80900000000000005</v>
      </c>
      <c r="P72" s="9">
        <v>2.851</v>
      </c>
      <c r="Q72" s="4" t="s">
        <v>188</v>
      </c>
      <c r="R72" s="4" t="s">
        <v>200</v>
      </c>
      <c r="S72" s="53" t="s">
        <v>153</v>
      </c>
      <c r="T72" s="53" t="s">
        <v>154</v>
      </c>
      <c r="U72" s="5">
        <v>0.13</v>
      </c>
      <c r="V72" s="5">
        <v>1.63</v>
      </c>
      <c r="W72" s="6">
        <v>5.588720783864586</v>
      </c>
    </row>
    <row r="73" spans="1:23" x14ac:dyDescent="0.25">
      <c r="A73" s="3">
        <v>975</v>
      </c>
      <c r="B73" s="11" t="s">
        <v>64</v>
      </c>
      <c r="C73" s="23">
        <v>35</v>
      </c>
      <c r="D73" s="23">
        <v>66</v>
      </c>
      <c r="E73" s="23">
        <v>61</v>
      </c>
      <c r="F73" s="23">
        <v>122</v>
      </c>
      <c r="G73" s="23">
        <v>86</v>
      </c>
      <c r="H73" s="23">
        <v>134</v>
      </c>
      <c r="I73" s="24">
        <v>97</v>
      </c>
      <c r="J73" s="24">
        <v>142</v>
      </c>
      <c r="K73" s="25">
        <v>0.92400000000000004</v>
      </c>
      <c r="L73" s="25">
        <v>1.8480000000000001</v>
      </c>
      <c r="M73" s="25">
        <v>1.3029999999999999</v>
      </c>
      <c r="N73" s="25">
        <v>2.0299999999999998</v>
      </c>
      <c r="O73" s="25">
        <v>1.47</v>
      </c>
      <c r="P73" s="25">
        <v>2.1520000000000001</v>
      </c>
      <c r="Q73" s="26" t="s">
        <v>203</v>
      </c>
      <c r="R73" s="26" t="s">
        <v>200</v>
      </c>
      <c r="S73" s="52" t="s">
        <v>135</v>
      </c>
      <c r="T73" s="52" t="s">
        <v>181</v>
      </c>
      <c r="U73" s="23">
        <v>0.03</v>
      </c>
      <c r="V73" s="23">
        <v>0.68</v>
      </c>
      <c r="W73" s="6">
        <v>4.7668962648666904</v>
      </c>
    </row>
    <row r="74" spans="1:23" x14ac:dyDescent="0.25">
      <c r="A74" s="3">
        <v>812</v>
      </c>
      <c r="B74" s="12" t="s">
        <v>110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8">
        <v>0</v>
      </c>
      <c r="J74" s="8">
        <v>29</v>
      </c>
      <c r="K74" s="9" t="s">
        <v>187</v>
      </c>
      <c r="L74" s="9" t="s">
        <v>187</v>
      </c>
      <c r="M74" s="9" t="s">
        <v>187</v>
      </c>
      <c r="N74" s="9" t="s">
        <v>187</v>
      </c>
      <c r="O74" s="9" t="s">
        <v>187</v>
      </c>
      <c r="P74" s="9" t="s">
        <v>202</v>
      </c>
      <c r="Q74" s="4" t="s">
        <v>187</v>
      </c>
      <c r="R74" s="4" t="s">
        <v>201</v>
      </c>
      <c r="S74" s="53" t="s">
        <v>219</v>
      </c>
      <c r="T74" s="53" t="s">
        <v>140</v>
      </c>
      <c r="U74" s="14">
        <v>1.21</v>
      </c>
      <c r="V74" s="14">
        <v>0.21</v>
      </c>
      <c r="W74" s="6">
        <v>5.2941666010808532</v>
      </c>
    </row>
    <row r="75" spans="1:23" x14ac:dyDescent="0.25">
      <c r="A75" s="3">
        <v>315</v>
      </c>
      <c r="B75" s="12" t="s">
        <v>126</v>
      </c>
      <c r="C75" s="23">
        <v>27</v>
      </c>
      <c r="D75" s="23">
        <v>50</v>
      </c>
      <c r="E75" s="23">
        <v>40</v>
      </c>
      <c r="F75" s="23">
        <v>42</v>
      </c>
      <c r="G75" s="23">
        <v>40</v>
      </c>
      <c r="H75" s="23">
        <v>36</v>
      </c>
      <c r="I75" s="24">
        <v>40</v>
      </c>
      <c r="J75" s="24">
        <v>34</v>
      </c>
      <c r="K75" s="25">
        <v>0.8</v>
      </c>
      <c r="L75" s="25">
        <v>0.84</v>
      </c>
      <c r="M75" s="25">
        <v>0.8</v>
      </c>
      <c r="N75" s="25">
        <v>0.72</v>
      </c>
      <c r="O75" s="25">
        <v>0.8</v>
      </c>
      <c r="P75" s="25">
        <v>0.68</v>
      </c>
      <c r="Q75" s="26" t="s">
        <v>198</v>
      </c>
      <c r="R75" s="26" t="s">
        <v>198</v>
      </c>
      <c r="S75" s="52" t="s">
        <v>152</v>
      </c>
      <c r="T75" s="52" t="s">
        <v>138</v>
      </c>
      <c r="U75" s="23">
        <v>0.96</v>
      </c>
      <c r="V75" s="23">
        <v>0.25</v>
      </c>
      <c r="W75" s="6">
        <v>5.1228995695797117</v>
      </c>
    </row>
    <row r="76" spans="1:23" x14ac:dyDescent="0.25">
      <c r="A76" s="3">
        <v>318</v>
      </c>
      <c r="B76" s="12" t="s">
        <v>60</v>
      </c>
      <c r="C76" s="14">
        <v>869</v>
      </c>
      <c r="D76" s="14">
        <v>790</v>
      </c>
      <c r="E76" s="14">
        <v>777</v>
      </c>
      <c r="F76" s="14">
        <v>704</v>
      </c>
      <c r="G76" s="14">
        <v>729</v>
      </c>
      <c r="H76" s="14">
        <v>599</v>
      </c>
      <c r="I76" s="8">
        <v>728</v>
      </c>
      <c r="J76" s="8">
        <v>424</v>
      </c>
      <c r="K76" s="9">
        <v>0.98399999999999999</v>
      </c>
      <c r="L76" s="9">
        <v>0.89100000000000001</v>
      </c>
      <c r="M76" s="9">
        <v>0.92300000000000004</v>
      </c>
      <c r="N76" s="9">
        <v>0.75800000000000001</v>
      </c>
      <c r="O76" s="9">
        <v>0.92200000000000004</v>
      </c>
      <c r="P76" s="9">
        <v>0.53700000000000003</v>
      </c>
      <c r="Q76" s="4" t="s">
        <v>188</v>
      </c>
      <c r="R76" s="4" t="s">
        <v>198</v>
      </c>
      <c r="S76" s="53" t="s">
        <v>208</v>
      </c>
      <c r="T76" s="53" t="s">
        <v>140</v>
      </c>
      <c r="U76" s="14">
        <v>0.86</v>
      </c>
      <c r="V76" s="14">
        <v>1.34</v>
      </c>
      <c r="W76" s="6">
        <v>5.8082010984469195</v>
      </c>
    </row>
    <row r="77" spans="1:23" x14ac:dyDescent="0.25">
      <c r="A77" s="3">
        <v>461</v>
      </c>
      <c r="B77" s="11" t="s">
        <v>192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17</v>
      </c>
      <c r="I77" s="24">
        <v>0</v>
      </c>
      <c r="J77" s="24">
        <v>76</v>
      </c>
      <c r="K77" s="25" t="s">
        <v>187</v>
      </c>
      <c r="L77" s="25" t="s">
        <v>187</v>
      </c>
      <c r="M77" s="25" t="s">
        <v>187</v>
      </c>
      <c r="N77" s="25" t="s">
        <v>202</v>
      </c>
      <c r="O77" s="25" t="s">
        <v>187</v>
      </c>
      <c r="P77" s="25" t="s">
        <v>202</v>
      </c>
      <c r="Q77" s="26" t="s">
        <v>187</v>
      </c>
      <c r="R77" s="26" t="s">
        <v>201</v>
      </c>
      <c r="S77" s="52" t="s">
        <v>152</v>
      </c>
      <c r="T77" s="52" t="s">
        <v>146</v>
      </c>
      <c r="U77" s="23">
        <v>-0.17</v>
      </c>
      <c r="V77" s="23">
        <v>0.64</v>
      </c>
      <c r="W77" s="6">
        <v>4.610694090915163</v>
      </c>
    </row>
    <row r="78" spans="1:23" x14ac:dyDescent="0.25">
      <c r="A78" s="3">
        <v>804</v>
      </c>
      <c r="B78" s="13" t="s">
        <v>57</v>
      </c>
      <c r="C78" s="14">
        <v>5</v>
      </c>
      <c r="D78" s="14">
        <v>22</v>
      </c>
      <c r="E78" s="14">
        <v>11</v>
      </c>
      <c r="F78" s="14">
        <v>15</v>
      </c>
      <c r="G78" s="14">
        <v>14</v>
      </c>
      <c r="H78" s="14">
        <v>30</v>
      </c>
      <c r="I78" s="8">
        <v>13</v>
      </c>
      <c r="J78" s="8">
        <v>24</v>
      </c>
      <c r="K78" s="9">
        <v>0.5</v>
      </c>
      <c r="L78" s="9">
        <v>0.68200000000000005</v>
      </c>
      <c r="M78" s="9">
        <v>0.63600000000000001</v>
      </c>
      <c r="N78" s="9">
        <v>1.3640000000000001</v>
      </c>
      <c r="O78" s="9">
        <v>0.59099999999999997</v>
      </c>
      <c r="P78" s="9">
        <v>1.091</v>
      </c>
      <c r="Q78" s="4" t="s">
        <v>198</v>
      </c>
      <c r="R78" s="4" t="s">
        <v>188</v>
      </c>
      <c r="S78" s="53" t="s">
        <v>140</v>
      </c>
      <c r="T78" s="53" t="s">
        <v>140</v>
      </c>
      <c r="U78" s="5">
        <v>1.04</v>
      </c>
      <c r="V78" s="5">
        <v>-0.3</v>
      </c>
      <c r="W78" s="6">
        <v>4.8591768850289867</v>
      </c>
    </row>
    <row r="79" spans="1:23" ht="30" x14ac:dyDescent="0.25">
      <c r="A79" s="3">
        <v>372</v>
      </c>
      <c r="B79" s="12" t="s">
        <v>54</v>
      </c>
      <c r="C79" s="23">
        <v>15</v>
      </c>
      <c r="D79" s="23">
        <v>84</v>
      </c>
      <c r="E79" s="23">
        <v>65</v>
      </c>
      <c r="F79" s="23">
        <v>66</v>
      </c>
      <c r="G79" s="23">
        <v>84</v>
      </c>
      <c r="H79" s="23">
        <v>64</v>
      </c>
      <c r="I79" s="24">
        <v>84</v>
      </c>
      <c r="J79" s="24">
        <v>48</v>
      </c>
      <c r="K79" s="25">
        <v>0.77400000000000002</v>
      </c>
      <c r="L79" s="25">
        <v>0.78600000000000003</v>
      </c>
      <c r="M79" s="25">
        <v>1</v>
      </c>
      <c r="N79" s="25">
        <v>0.76200000000000001</v>
      </c>
      <c r="O79" s="25">
        <v>1</v>
      </c>
      <c r="P79" s="25">
        <v>0.57099999999999995</v>
      </c>
      <c r="Q79" s="26" t="s">
        <v>188</v>
      </c>
      <c r="R79" s="26" t="s">
        <v>198</v>
      </c>
      <c r="S79" s="52" t="s">
        <v>137</v>
      </c>
      <c r="T79" s="52" t="s">
        <v>157</v>
      </c>
      <c r="U79" s="23">
        <v>-1.28</v>
      </c>
      <c r="V79" s="23">
        <v>-0.32</v>
      </c>
      <c r="W79" s="6">
        <v>3.1844622779992231</v>
      </c>
    </row>
    <row r="80" spans="1:23" ht="30" x14ac:dyDescent="0.25">
      <c r="A80" s="3">
        <v>611</v>
      </c>
      <c r="B80" s="12" t="s">
        <v>107</v>
      </c>
      <c r="C80" s="14">
        <v>0</v>
      </c>
      <c r="D80" s="14">
        <v>3</v>
      </c>
      <c r="E80" s="14">
        <v>1</v>
      </c>
      <c r="F80" s="14">
        <v>4</v>
      </c>
      <c r="G80" s="14">
        <v>2</v>
      </c>
      <c r="H80" s="14">
        <v>26</v>
      </c>
      <c r="I80" s="8">
        <v>7</v>
      </c>
      <c r="J80" s="8">
        <v>59</v>
      </c>
      <c r="K80" s="9">
        <v>0.33300000000000002</v>
      </c>
      <c r="L80" s="9">
        <v>1.333</v>
      </c>
      <c r="M80" s="9">
        <v>0.66700000000000004</v>
      </c>
      <c r="N80" s="9">
        <v>8.6669999999999998</v>
      </c>
      <c r="O80" s="9">
        <v>2.3330000000000002</v>
      </c>
      <c r="P80" s="9">
        <v>19.667000000000002</v>
      </c>
      <c r="Q80" s="4" t="s">
        <v>188</v>
      </c>
      <c r="R80" s="4" t="s">
        <v>200</v>
      </c>
      <c r="S80" s="53" t="s">
        <v>214</v>
      </c>
      <c r="T80" s="53" t="s">
        <v>158</v>
      </c>
      <c r="U80" s="14">
        <v>-0.41</v>
      </c>
      <c r="V80" s="14">
        <v>0.18</v>
      </c>
      <c r="W80" s="6">
        <v>4.1012802879101056</v>
      </c>
    </row>
    <row r="81" spans="1:23" x14ac:dyDescent="0.25">
      <c r="A81" s="3">
        <v>731</v>
      </c>
      <c r="B81" s="11" t="s">
        <v>81</v>
      </c>
      <c r="C81" s="23">
        <v>7</v>
      </c>
      <c r="D81" s="23">
        <v>17</v>
      </c>
      <c r="E81" s="23">
        <v>26</v>
      </c>
      <c r="F81" s="23">
        <v>62</v>
      </c>
      <c r="G81" s="23">
        <v>40</v>
      </c>
      <c r="H81" s="23">
        <v>83</v>
      </c>
      <c r="I81" s="24">
        <v>49</v>
      </c>
      <c r="J81" s="24">
        <v>90</v>
      </c>
      <c r="K81" s="25">
        <v>1.5289999999999999</v>
      </c>
      <c r="L81" s="25">
        <v>3.6469999999999998</v>
      </c>
      <c r="M81" s="25">
        <v>2.3530000000000002</v>
      </c>
      <c r="N81" s="25">
        <v>4.8819999999999997</v>
      </c>
      <c r="O81" s="25">
        <v>2.8820000000000001</v>
      </c>
      <c r="P81" s="25">
        <v>5.2939999999999996</v>
      </c>
      <c r="Q81" s="26" t="s">
        <v>200</v>
      </c>
      <c r="R81" s="26" t="s">
        <v>200</v>
      </c>
      <c r="S81" s="52" t="s">
        <v>140</v>
      </c>
      <c r="T81" s="52" t="s">
        <v>140</v>
      </c>
      <c r="U81" s="23">
        <v>1.28</v>
      </c>
      <c r="V81" s="23">
        <v>-0.9</v>
      </c>
      <c r="W81" s="6">
        <v>4.7674311741230202</v>
      </c>
    </row>
    <row r="82" spans="1:23" ht="30" x14ac:dyDescent="0.25">
      <c r="A82" s="3">
        <v>71</v>
      </c>
      <c r="B82" s="12" t="s">
        <v>119</v>
      </c>
      <c r="C82" s="14">
        <v>6</v>
      </c>
      <c r="D82" s="14">
        <v>6</v>
      </c>
      <c r="E82" s="14">
        <v>2</v>
      </c>
      <c r="F82" s="14">
        <v>2</v>
      </c>
      <c r="G82" s="14">
        <v>0</v>
      </c>
      <c r="H82" s="14">
        <v>1</v>
      </c>
      <c r="I82" s="8">
        <v>0</v>
      </c>
      <c r="J82" s="8">
        <v>2</v>
      </c>
      <c r="K82" s="9">
        <v>0.33300000000000002</v>
      </c>
      <c r="L82" s="9">
        <v>0.33300000000000002</v>
      </c>
      <c r="M82" s="9">
        <v>0</v>
      </c>
      <c r="N82" s="9">
        <v>0.16700000000000001</v>
      </c>
      <c r="O82" s="9">
        <v>0</v>
      </c>
      <c r="P82" s="9">
        <v>0.33300000000000002</v>
      </c>
      <c r="Q82" s="4" t="s">
        <v>199</v>
      </c>
      <c r="R82" s="4" t="s">
        <v>198</v>
      </c>
      <c r="S82" s="53" t="s">
        <v>140</v>
      </c>
      <c r="T82" s="53" t="s">
        <v>139</v>
      </c>
      <c r="U82" s="14">
        <v>-0.48</v>
      </c>
      <c r="V82" s="14">
        <v>-1.24</v>
      </c>
      <c r="W82" s="6">
        <v>3.0737599125501003</v>
      </c>
    </row>
    <row r="83" spans="1:23" x14ac:dyDescent="0.25">
      <c r="A83" s="3">
        <v>132</v>
      </c>
      <c r="B83" s="12" t="s">
        <v>108</v>
      </c>
      <c r="C83" s="23">
        <v>0</v>
      </c>
      <c r="D83" s="23">
        <v>1</v>
      </c>
      <c r="E83" s="23">
        <v>6</v>
      </c>
      <c r="F83" s="23">
        <v>1</v>
      </c>
      <c r="G83" s="23">
        <v>12</v>
      </c>
      <c r="H83" s="23">
        <v>35</v>
      </c>
      <c r="I83" s="24">
        <v>6</v>
      </c>
      <c r="J83" s="24">
        <v>40</v>
      </c>
      <c r="K83" s="25">
        <v>6</v>
      </c>
      <c r="L83" s="25">
        <v>1</v>
      </c>
      <c r="M83" s="25">
        <v>12</v>
      </c>
      <c r="N83" s="25">
        <v>35</v>
      </c>
      <c r="O83" s="25">
        <v>6</v>
      </c>
      <c r="P83" s="25">
        <v>40</v>
      </c>
      <c r="Q83" s="26" t="s">
        <v>203</v>
      </c>
      <c r="R83" s="26" t="s">
        <v>200</v>
      </c>
      <c r="S83" s="52" t="s">
        <v>140</v>
      </c>
      <c r="T83" s="52" t="s">
        <v>150</v>
      </c>
      <c r="U83" s="23">
        <v>0.1</v>
      </c>
      <c r="V83" s="23">
        <v>-0.81</v>
      </c>
      <c r="W83" s="6">
        <v>3.7955368526731501</v>
      </c>
    </row>
    <row r="84" spans="1:23" ht="30" x14ac:dyDescent="0.25">
      <c r="A84" s="3">
        <v>541</v>
      </c>
      <c r="B84" s="12" t="s">
        <v>71</v>
      </c>
      <c r="C84" s="14">
        <v>1379</v>
      </c>
      <c r="D84" s="14">
        <v>1152</v>
      </c>
      <c r="E84" s="14">
        <v>1169</v>
      </c>
      <c r="F84" s="14">
        <v>1148</v>
      </c>
      <c r="G84" s="14">
        <v>1098</v>
      </c>
      <c r="H84" s="14">
        <v>781</v>
      </c>
      <c r="I84" s="8">
        <v>1080</v>
      </c>
      <c r="J84" s="8">
        <v>526</v>
      </c>
      <c r="K84" s="9">
        <v>1.0149999999999999</v>
      </c>
      <c r="L84" s="9">
        <v>0.997</v>
      </c>
      <c r="M84" s="9">
        <v>0.95299999999999996</v>
      </c>
      <c r="N84" s="9">
        <v>0.67800000000000005</v>
      </c>
      <c r="O84" s="9">
        <v>0.93799999999999994</v>
      </c>
      <c r="P84" s="9">
        <v>0.45700000000000002</v>
      </c>
      <c r="Q84" s="4" t="s">
        <v>188</v>
      </c>
      <c r="R84" s="4" t="s">
        <v>199</v>
      </c>
      <c r="S84" s="53" t="s">
        <v>140</v>
      </c>
      <c r="T84" s="53" t="s">
        <v>162</v>
      </c>
      <c r="U84" s="5">
        <v>-2.0099999999999998</v>
      </c>
      <c r="V84" s="5">
        <v>-0.54</v>
      </c>
      <c r="W84" s="6">
        <v>2.6517352809056942</v>
      </c>
    </row>
    <row r="85" spans="1:23" ht="30" x14ac:dyDescent="0.25">
      <c r="A85" s="3">
        <v>802</v>
      </c>
      <c r="B85" s="12" t="s">
        <v>65</v>
      </c>
      <c r="C85" s="23">
        <v>39</v>
      </c>
      <c r="D85" s="23">
        <v>155</v>
      </c>
      <c r="E85" s="23">
        <v>118</v>
      </c>
      <c r="F85" s="23">
        <v>184</v>
      </c>
      <c r="G85" s="23">
        <v>148</v>
      </c>
      <c r="H85" s="23">
        <v>375</v>
      </c>
      <c r="I85" s="24">
        <v>154</v>
      </c>
      <c r="J85" s="24">
        <v>404</v>
      </c>
      <c r="K85" s="25">
        <v>0.76100000000000001</v>
      </c>
      <c r="L85" s="25">
        <v>1.1870000000000001</v>
      </c>
      <c r="M85" s="25">
        <v>0.95499999999999996</v>
      </c>
      <c r="N85" s="25">
        <v>2.419</v>
      </c>
      <c r="O85" s="25">
        <v>0.99399999999999999</v>
      </c>
      <c r="P85" s="25">
        <v>2.6059999999999999</v>
      </c>
      <c r="Q85" s="26" t="s">
        <v>188</v>
      </c>
      <c r="R85" s="26" t="s">
        <v>200</v>
      </c>
      <c r="S85" s="52" t="s">
        <v>221</v>
      </c>
      <c r="T85" s="52" t="s">
        <v>174</v>
      </c>
      <c r="U85" s="23">
        <v>1.66</v>
      </c>
      <c r="V85" s="23">
        <v>1</v>
      </c>
      <c r="W85" s="6">
        <v>6.1413027933818736</v>
      </c>
    </row>
    <row r="86" spans="1:23" x14ac:dyDescent="0.25">
      <c r="A86" s="3">
        <v>94</v>
      </c>
      <c r="B86" s="11" t="s">
        <v>120</v>
      </c>
      <c r="C86" s="14">
        <v>14</v>
      </c>
      <c r="D86" s="14">
        <v>11</v>
      </c>
      <c r="E86" s="14">
        <v>5</v>
      </c>
      <c r="F86" s="14">
        <v>7</v>
      </c>
      <c r="G86" s="14">
        <v>4</v>
      </c>
      <c r="H86" s="14">
        <v>4</v>
      </c>
      <c r="I86" s="8">
        <v>5</v>
      </c>
      <c r="J86" s="8">
        <v>3</v>
      </c>
      <c r="K86" s="9">
        <v>0.45500000000000002</v>
      </c>
      <c r="L86" s="9">
        <v>0.63600000000000001</v>
      </c>
      <c r="M86" s="9">
        <v>0.36399999999999999</v>
      </c>
      <c r="N86" s="9">
        <v>0.36399999999999999</v>
      </c>
      <c r="O86" s="9">
        <v>0.45500000000000002</v>
      </c>
      <c r="P86" s="9">
        <v>0.27300000000000002</v>
      </c>
      <c r="Q86" s="4" t="s">
        <v>199</v>
      </c>
      <c r="R86" s="4" t="s">
        <v>199</v>
      </c>
      <c r="S86" s="53" t="s">
        <v>140</v>
      </c>
      <c r="T86" s="53" t="s">
        <v>141</v>
      </c>
      <c r="U86" s="14">
        <v>7.0000000000000007E-2</v>
      </c>
      <c r="V86" s="14">
        <v>-0.62</v>
      </c>
      <c r="W86" s="6">
        <v>3.8844948191495892</v>
      </c>
    </row>
    <row r="87" spans="1:23" x14ac:dyDescent="0.25">
      <c r="A87" s="3">
        <v>831</v>
      </c>
      <c r="B87" s="11" t="s">
        <v>94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4">
        <v>0</v>
      </c>
      <c r="J87" s="24">
        <v>5</v>
      </c>
      <c r="K87" s="25" t="s">
        <v>187</v>
      </c>
      <c r="L87" s="25" t="s">
        <v>187</v>
      </c>
      <c r="M87" s="25" t="s">
        <v>187</v>
      </c>
      <c r="N87" s="25" t="s">
        <v>187</v>
      </c>
      <c r="O87" s="25" t="s">
        <v>187</v>
      </c>
      <c r="P87" s="25" t="s">
        <v>202</v>
      </c>
      <c r="Q87" s="26" t="s">
        <v>187</v>
      </c>
      <c r="R87" s="26" t="s">
        <v>201</v>
      </c>
      <c r="S87" s="52" t="s">
        <v>223</v>
      </c>
      <c r="T87" s="52" t="s">
        <v>135</v>
      </c>
      <c r="U87" s="23">
        <v>0.63</v>
      </c>
      <c r="V87" s="23">
        <v>-0.01</v>
      </c>
      <c r="W87" s="7">
        <v>4.7028714632658204</v>
      </c>
    </row>
    <row r="88" spans="1:23" x14ac:dyDescent="0.25">
      <c r="A88" s="3">
        <v>971</v>
      </c>
      <c r="B88" s="12" t="s">
        <v>111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21</v>
      </c>
      <c r="I88" s="8">
        <v>0</v>
      </c>
      <c r="J88" s="8">
        <v>152</v>
      </c>
      <c r="K88" s="9" t="s">
        <v>187</v>
      </c>
      <c r="L88" s="9" t="s">
        <v>187</v>
      </c>
      <c r="M88" s="9" t="s">
        <v>187</v>
      </c>
      <c r="N88" s="9" t="s">
        <v>202</v>
      </c>
      <c r="O88" s="9" t="s">
        <v>187</v>
      </c>
      <c r="P88" s="9" t="s">
        <v>202</v>
      </c>
      <c r="Q88" s="4" t="s">
        <v>187</v>
      </c>
      <c r="R88" s="4" t="s">
        <v>201</v>
      </c>
      <c r="S88" s="53" t="s">
        <v>140</v>
      </c>
      <c r="T88" s="53" t="s">
        <v>174</v>
      </c>
      <c r="U88" s="14">
        <v>-0.57999999999999996</v>
      </c>
      <c r="V88" s="14">
        <v>-0.3</v>
      </c>
      <c r="W88" s="6">
        <v>3.6257964642268599</v>
      </c>
    </row>
    <row r="89" spans="1:23" ht="30" x14ac:dyDescent="0.25">
      <c r="A89" s="3">
        <v>371</v>
      </c>
      <c r="B89" s="12" t="s">
        <v>127</v>
      </c>
      <c r="C89" s="23">
        <v>90</v>
      </c>
      <c r="D89" s="23">
        <v>92</v>
      </c>
      <c r="E89" s="23">
        <v>83</v>
      </c>
      <c r="F89" s="23">
        <v>44</v>
      </c>
      <c r="G89" s="23">
        <v>79</v>
      </c>
      <c r="H89" s="23">
        <v>24</v>
      </c>
      <c r="I89" s="24">
        <v>72</v>
      </c>
      <c r="J89" s="24">
        <v>16</v>
      </c>
      <c r="K89" s="25">
        <v>0.90200000000000002</v>
      </c>
      <c r="L89" s="25">
        <v>0.47799999999999998</v>
      </c>
      <c r="M89" s="25">
        <v>0.85899999999999999</v>
      </c>
      <c r="N89" s="25">
        <v>0.26100000000000001</v>
      </c>
      <c r="O89" s="25">
        <v>0.78300000000000003</v>
      </c>
      <c r="P89" s="25">
        <v>0.17399999999999999</v>
      </c>
      <c r="Q89" s="26" t="s">
        <v>198</v>
      </c>
      <c r="R89" s="26" t="s">
        <v>199</v>
      </c>
      <c r="S89" s="52" t="s">
        <v>137</v>
      </c>
      <c r="T89" s="52" t="s">
        <v>156</v>
      </c>
      <c r="U89" s="23">
        <v>-1.38</v>
      </c>
      <c r="V89" s="23">
        <v>-0.03</v>
      </c>
      <c r="W89" s="6">
        <v>3.3830903032582507</v>
      </c>
    </row>
    <row r="90" spans="1:23" ht="30" x14ac:dyDescent="0.25">
      <c r="A90" s="3">
        <v>621</v>
      </c>
      <c r="B90" s="12" t="s">
        <v>96</v>
      </c>
      <c r="C90" s="14">
        <v>26</v>
      </c>
      <c r="D90" s="14">
        <v>22</v>
      </c>
      <c r="E90" s="14">
        <v>48</v>
      </c>
      <c r="F90" s="14">
        <v>63</v>
      </c>
      <c r="G90" s="14">
        <v>74</v>
      </c>
      <c r="H90" s="14">
        <v>82</v>
      </c>
      <c r="I90" s="8">
        <v>82</v>
      </c>
      <c r="J90" s="8">
        <v>81</v>
      </c>
      <c r="K90" s="9">
        <v>2.1819999999999999</v>
      </c>
      <c r="L90" s="9">
        <v>2.8639999999999999</v>
      </c>
      <c r="M90" s="9">
        <v>3.3639999999999999</v>
      </c>
      <c r="N90" s="9">
        <v>3.7269999999999999</v>
      </c>
      <c r="O90" s="9">
        <v>3.7269999999999999</v>
      </c>
      <c r="P90" s="9">
        <v>3.6819999999999999</v>
      </c>
      <c r="Q90" s="4" t="s">
        <v>200</v>
      </c>
      <c r="R90" s="4" t="s">
        <v>200</v>
      </c>
      <c r="S90" s="53" t="s">
        <v>215</v>
      </c>
      <c r="T90" s="53" t="s">
        <v>167</v>
      </c>
      <c r="U90" s="5">
        <v>0.13</v>
      </c>
      <c r="V90" s="5">
        <v>1.26</v>
      </c>
      <c r="W90" s="6">
        <v>5.2862557637707992</v>
      </c>
    </row>
    <row r="91" spans="1:23" x14ac:dyDescent="0.25">
      <c r="B91" s="5" t="s">
        <v>193</v>
      </c>
    </row>
  </sheetData>
  <mergeCells count="19">
    <mergeCell ref="K3:L3"/>
    <mergeCell ref="M3:N3"/>
    <mergeCell ref="W3:W4"/>
    <mergeCell ref="O3:P3"/>
    <mergeCell ref="S3:S4"/>
    <mergeCell ref="T3:T4"/>
    <mergeCell ref="U3:U4"/>
    <mergeCell ref="V3:V4"/>
    <mergeCell ref="C3:C4"/>
    <mergeCell ref="D3:D4"/>
    <mergeCell ref="E3:F3"/>
    <mergeCell ref="G3:H3"/>
    <mergeCell ref="I3:J3"/>
    <mergeCell ref="C1:D2"/>
    <mergeCell ref="E1:R1"/>
    <mergeCell ref="S1:W2"/>
    <mergeCell ref="E2:J2"/>
    <mergeCell ref="K2:P2"/>
    <mergeCell ref="Q2:R2"/>
  </mergeCells>
  <conditionalFormatting sqref="U4">
    <cfRule type="colorScale" priority="170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71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72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73">
      <colorScale>
        <cfvo type="min"/>
        <cfvo type="num" val="0"/>
        <cfvo type="max"/>
        <color rgb="FFFFC000"/>
        <color rgb="FFFFEB84"/>
        <color theme="3" tint="0.39997558519241921"/>
      </colorScale>
    </cfRule>
  </conditionalFormatting>
  <conditionalFormatting sqref="V4">
    <cfRule type="colorScale" priority="165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66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67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68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169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4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5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7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78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79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80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181">
      <colorScale>
        <cfvo type="min"/>
        <cfvo type="num" val="0"/>
        <cfvo type="max"/>
        <color rgb="FFF8696B"/>
        <color rgb="FFFFEB84"/>
        <color theme="7" tint="0.39997558519241921"/>
      </colorScale>
    </cfRule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3">
      <colorScale>
        <cfvo type="min"/>
        <cfvo type="max"/>
        <color rgb="FF63BE7B"/>
        <color rgb="FFFFEF9C"/>
      </colorScale>
    </cfRule>
  </conditionalFormatting>
  <conditionalFormatting sqref="W5:W85">
    <cfRule type="cellIs" dxfId="89" priority="152" operator="between">
      <formula>3.24</formula>
      <formula>5.23</formula>
    </cfRule>
    <cfRule type="cellIs" dxfId="88" priority="153" operator="lessThan">
      <formula>3.25</formula>
    </cfRule>
    <cfRule type="cellIs" dxfId="87" priority="154" operator="greaterThan">
      <formula>5.23</formula>
    </cfRule>
  </conditionalFormatting>
  <conditionalFormatting sqref="W5:W77">
    <cfRule type="colorScale" priority="524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525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526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527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528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5:W77">
    <cfRule type="colorScale" priority="52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0">
      <colorScale>
        <cfvo type="min"/>
        <cfvo type="max"/>
        <color rgb="FF63BE7B"/>
        <color rgb="FFFFEF9C"/>
      </colorScale>
    </cfRule>
  </conditionalFormatting>
  <conditionalFormatting sqref="W5:W77">
    <cfRule type="colorScale" priority="53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2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5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8:W85">
    <cfRule type="colorScale" priority="544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545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546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547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548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78:W85">
    <cfRule type="colorScale" priority="54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0">
      <colorScale>
        <cfvo type="min"/>
        <cfvo type="max"/>
        <color rgb="FF63BE7B"/>
        <color rgb="FFFFEF9C"/>
      </colorScale>
    </cfRule>
  </conditionalFormatting>
  <conditionalFormatting sqref="W78:W85">
    <cfRule type="colorScale" priority="5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2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5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86:W90">
    <cfRule type="cellIs" dxfId="86" priority="557" operator="between">
      <formula>3.24</formula>
      <formula>5.23</formula>
    </cfRule>
    <cfRule type="cellIs" dxfId="85" priority="558" operator="lessThan">
      <formula>3.25</formula>
    </cfRule>
    <cfRule type="cellIs" dxfId="84" priority="559" operator="greaterThan">
      <formula>5.23</formula>
    </cfRule>
    <cfRule type="colorScale" priority="5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1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56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3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564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565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566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567">
      <colorScale>
        <cfvo type="min"/>
        <cfvo type="num" val="0"/>
        <cfvo type="max"/>
        <color rgb="FFF8696B"/>
        <color rgb="FFFFEB84"/>
        <color theme="7" tint="0.39997558519241921"/>
      </colorScale>
    </cfRule>
    <cfRule type="colorScale" priority="56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9">
      <colorScale>
        <cfvo type="min"/>
        <cfvo type="max"/>
        <color rgb="FF63BE7B"/>
        <color rgb="FFFFEF9C"/>
      </colorScale>
    </cfRule>
  </conditionalFormatting>
  <conditionalFormatting sqref="Q5:R12 Q18:R18 Q24:R24 Q30:R30 Q36:R36 Q42:R42 Q48:R48 Q54:R54 Q60:R60 Q66:R66 Q72:R72 Q78:R78 Q84:R84 Q90:R90">
    <cfRule type="containsText" dxfId="83" priority="79" operator="containsText" text="No change">
      <formula>NOT(ISERROR(SEARCH("No change",Q5)))</formula>
    </cfRule>
    <cfRule type="containsText" dxfId="82" priority="80" operator="containsText" text="Small decrease">
      <formula>NOT(ISERROR(SEARCH("Small decrease",Q5)))</formula>
    </cfRule>
    <cfRule type="containsText" dxfId="81" priority="81" operator="containsText" text="Small increase">
      <formula>NOT(ISERROR(SEARCH("Small increase",Q5)))</formula>
    </cfRule>
    <cfRule type="containsText" dxfId="80" priority="82" operator="containsText" text="New habitat">
      <formula>NOT(ISERROR(SEARCH("New habitat",Q5)))</formula>
    </cfRule>
    <cfRule type="containsText" dxfId="79" priority="83" operator="containsText" text="Large decrease">
      <formula>NOT(ISERROR(SEARCH("Large decrease",Q5)))</formula>
    </cfRule>
    <cfRule type="containsText" dxfId="78" priority="84" operator="containsText" text="Large increase">
      <formula>NOT(ISERROR(SEARCH("Large increase",Q5)))</formula>
    </cfRule>
  </conditionalFormatting>
  <conditionalFormatting sqref="Q13:R17">
    <cfRule type="containsText" dxfId="77" priority="73" operator="containsText" text="No change">
      <formula>NOT(ISERROR(SEARCH("No change",Q13)))</formula>
    </cfRule>
    <cfRule type="containsText" dxfId="76" priority="74" operator="containsText" text="Small decrease">
      <formula>NOT(ISERROR(SEARCH("Small decrease",Q13)))</formula>
    </cfRule>
    <cfRule type="containsText" dxfId="75" priority="75" operator="containsText" text="Small increase">
      <formula>NOT(ISERROR(SEARCH("Small increase",Q13)))</formula>
    </cfRule>
    <cfRule type="containsText" dxfId="74" priority="76" operator="containsText" text="New habitat">
      <formula>NOT(ISERROR(SEARCH("New habitat",Q13)))</formula>
    </cfRule>
    <cfRule type="containsText" dxfId="73" priority="77" operator="containsText" text="Large decrease">
      <formula>NOT(ISERROR(SEARCH("Large decrease",Q13)))</formula>
    </cfRule>
    <cfRule type="containsText" dxfId="72" priority="78" operator="containsText" text="Large increase">
      <formula>NOT(ISERROR(SEARCH("Large increase",Q13)))</formula>
    </cfRule>
  </conditionalFormatting>
  <conditionalFormatting sqref="Q19:R23">
    <cfRule type="containsText" dxfId="71" priority="67" operator="containsText" text="No change">
      <formula>NOT(ISERROR(SEARCH("No change",Q19)))</formula>
    </cfRule>
    <cfRule type="containsText" dxfId="70" priority="68" operator="containsText" text="Small decrease">
      <formula>NOT(ISERROR(SEARCH("Small decrease",Q19)))</formula>
    </cfRule>
    <cfRule type="containsText" dxfId="69" priority="69" operator="containsText" text="Small increase">
      <formula>NOT(ISERROR(SEARCH("Small increase",Q19)))</formula>
    </cfRule>
    <cfRule type="containsText" dxfId="68" priority="70" operator="containsText" text="New habitat">
      <formula>NOT(ISERROR(SEARCH("New habitat",Q19)))</formula>
    </cfRule>
    <cfRule type="containsText" dxfId="67" priority="71" operator="containsText" text="Large decrease">
      <formula>NOT(ISERROR(SEARCH("Large decrease",Q19)))</formula>
    </cfRule>
    <cfRule type="containsText" dxfId="66" priority="72" operator="containsText" text="Large increase">
      <formula>NOT(ISERROR(SEARCH("Large increase",Q19)))</formula>
    </cfRule>
  </conditionalFormatting>
  <conditionalFormatting sqref="Q25:R29">
    <cfRule type="containsText" dxfId="65" priority="61" operator="containsText" text="No change">
      <formula>NOT(ISERROR(SEARCH("No change",Q25)))</formula>
    </cfRule>
    <cfRule type="containsText" dxfId="64" priority="62" operator="containsText" text="Small decrease">
      <formula>NOT(ISERROR(SEARCH("Small decrease",Q25)))</formula>
    </cfRule>
    <cfRule type="containsText" dxfId="63" priority="63" operator="containsText" text="Small increase">
      <formula>NOT(ISERROR(SEARCH("Small increase",Q25)))</formula>
    </cfRule>
    <cfRule type="containsText" dxfId="62" priority="64" operator="containsText" text="New habitat">
      <formula>NOT(ISERROR(SEARCH("New habitat",Q25)))</formula>
    </cfRule>
    <cfRule type="containsText" dxfId="61" priority="65" operator="containsText" text="Large decrease">
      <formula>NOT(ISERROR(SEARCH("Large decrease",Q25)))</formula>
    </cfRule>
    <cfRule type="containsText" dxfId="60" priority="66" operator="containsText" text="Large increase">
      <formula>NOT(ISERROR(SEARCH("Large increase",Q25)))</formula>
    </cfRule>
  </conditionalFormatting>
  <conditionalFormatting sqref="Q31:R35">
    <cfRule type="containsText" dxfId="59" priority="55" operator="containsText" text="No change">
      <formula>NOT(ISERROR(SEARCH("No change",Q31)))</formula>
    </cfRule>
    <cfRule type="containsText" dxfId="58" priority="56" operator="containsText" text="Small decrease">
      <formula>NOT(ISERROR(SEARCH("Small decrease",Q31)))</formula>
    </cfRule>
    <cfRule type="containsText" dxfId="57" priority="57" operator="containsText" text="Small increase">
      <formula>NOT(ISERROR(SEARCH("Small increase",Q31)))</formula>
    </cfRule>
    <cfRule type="containsText" dxfId="56" priority="58" operator="containsText" text="New habitat">
      <formula>NOT(ISERROR(SEARCH("New habitat",Q31)))</formula>
    </cfRule>
    <cfRule type="containsText" dxfId="55" priority="59" operator="containsText" text="Large decrease">
      <formula>NOT(ISERROR(SEARCH("Large decrease",Q31)))</formula>
    </cfRule>
    <cfRule type="containsText" dxfId="54" priority="60" operator="containsText" text="Large increase">
      <formula>NOT(ISERROR(SEARCH("Large increase",Q31)))</formula>
    </cfRule>
  </conditionalFormatting>
  <conditionalFormatting sqref="Q37:R41">
    <cfRule type="containsText" dxfId="53" priority="49" operator="containsText" text="No change">
      <formula>NOT(ISERROR(SEARCH("No change",Q37)))</formula>
    </cfRule>
    <cfRule type="containsText" dxfId="52" priority="50" operator="containsText" text="Small decrease">
      <formula>NOT(ISERROR(SEARCH("Small decrease",Q37)))</formula>
    </cfRule>
    <cfRule type="containsText" dxfId="51" priority="51" operator="containsText" text="Small increase">
      <formula>NOT(ISERROR(SEARCH("Small increase",Q37)))</formula>
    </cfRule>
    <cfRule type="containsText" dxfId="50" priority="52" operator="containsText" text="New habitat">
      <formula>NOT(ISERROR(SEARCH("New habitat",Q37)))</formula>
    </cfRule>
    <cfRule type="containsText" dxfId="49" priority="53" operator="containsText" text="Large decrease">
      <formula>NOT(ISERROR(SEARCH("Large decrease",Q37)))</formula>
    </cfRule>
    <cfRule type="containsText" dxfId="48" priority="54" operator="containsText" text="Large increase">
      <formula>NOT(ISERROR(SEARCH("Large increase",Q37)))</formula>
    </cfRule>
  </conditionalFormatting>
  <conditionalFormatting sqref="Q43:R47">
    <cfRule type="containsText" dxfId="47" priority="43" operator="containsText" text="No change">
      <formula>NOT(ISERROR(SEARCH("No change",Q43)))</formula>
    </cfRule>
    <cfRule type="containsText" dxfId="46" priority="44" operator="containsText" text="Small decrease">
      <formula>NOT(ISERROR(SEARCH("Small decrease",Q43)))</formula>
    </cfRule>
    <cfRule type="containsText" dxfId="45" priority="45" operator="containsText" text="Small increase">
      <formula>NOT(ISERROR(SEARCH("Small increase",Q43)))</formula>
    </cfRule>
    <cfRule type="containsText" dxfId="44" priority="46" operator="containsText" text="New habitat">
      <formula>NOT(ISERROR(SEARCH("New habitat",Q43)))</formula>
    </cfRule>
    <cfRule type="containsText" dxfId="43" priority="47" operator="containsText" text="Large decrease">
      <formula>NOT(ISERROR(SEARCH("Large decrease",Q43)))</formula>
    </cfRule>
    <cfRule type="containsText" dxfId="42" priority="48" operator="containsText" text="Large increase">
      <formula>NOT(ISERROR(SEARCH("Large increase",Q43)))</formula>
    </cfRule>
  </conditionalFormatting>
  <conditionalFormatting sqref="Q49:R53">
    <cfRule type="containsText" dxfId="41" priority="37" operator="containsText" text="No change">
      <formula>NOT(ISERROR(SEARCH("No change",Q49)))</formula>
    </cfRule>
    <cfRule type="containsText" dxfId="40" priority="38" operator="containsText" text="Small decrease">
      <formula>NOT(ISERROR(SEARCH("Small decrease",Q49)))</formula>
    </cfRule>
    <cfRule type="containsText" dxfId="39" priority="39" operator="containsText" text="Small increase">
      <formula>NOT(ISERROR(SEARCH("Small increase",Q49)))</formula>
    </cfRule>
    <cfRule type="containsText" dxfId="38" priority="40" operator="containsText" text="New habitat">
      <formula>NOT(ISERROR(SEARCH("New habitat",Q49)))</formula>
    </cfRule>
    <cfRule type="containsText" dxfId="37" priority="41" operator="containsText" text="Large decrease">
      <formula>NOT(ISERROR(SEARCH("Large decrease",Q49)))</formula>
    </cfRule>
    <cfRule type="containsText" dxfId="36" priority="42" operator="containsText" text="Large increase">
      <formula>NOT(ISERROR(SEARCH("Large increase",Q49)))</formula>
    </cfRule>
  </conditionalFormatting>
  <conditionalFormatting sqref="Q55:R59">
    <cfRule type="containsText" dxfId="35" priority="31" operator="containsText" text="No change">
      <formula>NOT(ISERROR(SEARCH("No change",Q55)))</formula>
    </cfRule>
    <cfRule type="containsText" dxfId="34" priority="32" operator="containsText" text="Small decrease">
      <formula>NOT(ISERROR(SEARCH("Small decrease",Q55)))</formula>
    </cfRule>
    <cfRule type="containsText" dxfId="33" priority="33" operator="containsText" text="Small increase">
      <formula>NOT(ISERROR(SEARCH("Small increase",Q55)))</formula>
    </cfRule>
    <cfRule type="containsText" dxfId="32" priority="34" operator="containsText" text="New habitat">
      <formula>NOT(ISERROR(SEARCH("New habitat",Q55)))</formula>
    </cfRule>
    <cfRule type="containsText" dxfId="31" priority="35" operator="containsText" text="Large decrease">
      <formula>NOT(ISERROR(SEARCH("Large decrease",Q55)))</formula>
    </cfRule>
    <cfRule type="containsText" dxfId="30" priority="36" operator="containsText" text="Large increase">
      <formula>NOT(ISERROR(SEARCH("Large increase",Q55)))</formula>
    </cfRule>
  </conditionalFormatting>
  <conditionalFormatting sqref="Q61:R65">
    <cfRule type="containsText" dxfId="29" priority="25" operator="containsText" text="No change">
      <formula>NOT(ISERROR(SEARCH("No change",Q61)))</formula>
    </cfRule>
    <cfRule type="containsText" dxfId="28" priority="26" operator="containsText" text="Small decrease">
      <formula>NOT(ISERROR(SEARCH("Small decrease",Q61)))</formula>
    </cfRule>
    <cfRule type="containsText" dxfId="27" priority="27" operator="containsText" text="Small increase">
      <formula>NOT(ISERROR(SEARCH("Small increase",Q61)))</formula>
    </cfRule>
    <cfRule type="containsText" dxfId="26" priority="28" operator="containsText" text="New habitat">
      <formula>NOT(ISERROR(SEARCH("New habitat",Q61)))</formula>
    </cfRule>
    <cfRule type="containsText" dxfId="25" priority="29" operator="containsText" text="Large decrease">
      <formula>NOT(ISERROR(SEARCH("Large decrease",Q61)))</formula>
    </cfRule>
    <cfRule type="containsText" dxfId="24" priority="30" operator="containsText" text="Large increase">
      <formula>NOT(ISERROR(SEARCH("Large increase",Q61)))</formula>
    </cfRule>
  </conditionalFormatting>
  <conditionalFormatting sqref="Q67:R71">
    <cfRule type="containsText" dxfId="23" priority="19" operator="containsText" text="No change">
      <formula>NOT(ISERROR(SEARCH("No change",Q67)))</formula>
    </cfRule>
    <cfRule type="containsText" dxfId="22" priority="20" operator="containsText" text="Small decrease">
      <formula>NOT(ISERROR(SEARCH("Small decrease",Q67)))</formula>
    </cfRule>
    <cfRule type="containsText" dxfId="21" priority="21" operator="containsText" text="Small increase">
      <formula>NOT(ISERROR(SEARCH("Small increase",Q67)))</formula>
    </cfRule>
    <cfRule type="containsText" dxfId="20" priority="22" operator="containsText" text="New habitat">
      <formula>NOT(ISERROR(SEARCH("New habitat",Q67)))</formula>
    </cfRule>
    <cfRule type="containsText" dxfId="19" priority="23" operator="containsText" text="Large decrease">
      <formula>NOT(ISERROR(SEARCH("Large decrease",Q67)))</formula>
    </cfRule>
    <cfRule type="containsText" dxfId="18" priority="24" operator="containsText" text="Large increase">
      <formula>NOT(ISERROR(SEARCH("Large increase",Q67)))</formula>
    </cfRule>
  </conditionalFormatting>
  <conditionalFormatting sqref="Q73:R77">
    <cfRule type="containsText" dxfId="17" priority="13" operator="containsText" text="No change">
      <formula>NOT(ISERROR(SEARCH("No change",Q73)))</formula>
    </cfRule>
    <cfRule type="containsText" dxfId="16" priority="14" operator="containsText" text="Small decrease">
      <formula>NOT(ISERROR(SEARCH("Small decrease",Q73)))</formula>
    </cfRule>
    <cfRule type="containsText" dxfId="15" priority="15" operator="containsText" text="Small increase">
      <formula>NOT(ISERROR(SEARCH("Small increase",Q73)))</formula>
    </cfRule>
    <cfRule type="containsText" dxfId="14" priority="16" operator="containsText" text="New habitat">
      <formula>NOT(ISERROR(SEARCH("New habitat",Q73)))</formula>
    </cfRule>
    <cfRule type="containsText" dxfId="13" priority="17" operator="containsText" text="Large decrease">
      <formula>NOT(ISERROR(SEARCH("Large decrease",Q73)))</formula>
    </cfRule>
    <cfRule type="containsText" dxfId="12" priority="18" operator="containsText" text="Large increase">
      <formula>NOT(ISERROR(SEARCH("Large increase",Q73)))</formula>
    </cfRule>
  </conditionalFormatting>
  <conditionalFormatting sqref="Q79:R83">
    <cfRule type="containsText" dxfId="11" priority="7" operator="containsText" text="No change">
      <formula>NOT(ISERROR(SEARCH("No change",Q79)))</formula>
    </cfRule>
    <cfRule type="containsText" dxfId="10" priority="8" operator="containsText" text="Small decrease">
      <formula>NOT(ISERROR(SEARCH("Small decrease",Q79)))</formula>
    </cfRule>
    <cfRule type="containsText" dxfId="9" priority="9" operator="containsText" text="Small increase">
      <formula>NOT(ISERROR(SEARCH("Small increase",Q79)))</formula>
    </cfRule>
    <cfRule type="containsText" dxfId="8" priority="10" operator="containsText" text="New habitat">
      <formula>NOT(ISERROR(SEARCH("New habitat",Q79)))</formula>
    </cfRule>
    <cfRule type="containsText" dxfId="7" priority="11" operator="containsText" text="Large decrease">
      <formula>NOT(ISERROR(SEARCH("Large decrease",Q79)))</formula>
    </cfRule>
    <cfRule type="containsText" dxfId="6" priority="12" operator="containsText" text="Large increase">
      <formula>NOT(ISERROR(SEARCH("Large increase",Q79)))</formula>
    </cfRule>
  </conditionalFormatting>
  <conditionalFormatting sqref="Q85:R89">
    <cfRule type="containsText" dxfId="5" priority="1" operator="containsText" text="No change">
      <formula>NOT(ISERROR(SEARCH("No change",Q85)))</formula>
    </cfRule>
    <cfRule type="containsText" dxfId="4" priority="2" operator="containsText" text="Small decrease">
      <formula>NOT(ISERROR(SEARCH("Small decrease",Q85)))</formula>
    </cfRule>
    <cfRule type="containsText" dxfId="3" priority="3" operator="containsText" text="Small increase">
      <formula>NOT(ISERROR(SEARCH("Small increase",Q85)))</formula>
    </cfRule>
    <cfRule type="containsText" dxfId="2" priority="4" operator="containsText" text="New habitat">
      <formula>NOT(ISERROR(SEARCH("New habitat",Q85)))</formula>
    </cfRule>
    <cfRule type="containsText" dxfId="1" priority="5" operator="containsText" text="Large decrease">
      <formula>NOT(ISERROR(SEARCH("Large decrease",Q85)))</formula>
    </cfRule>
    <cfRule type="containsText" dxfId="0" priority="6" operator="containsText" text="Large increase">
      <formula>NOT(ISERROR(SEARCH("Large increase",Q85)))</formula>
    </cfRule>
  </conditionalFormatting>
  <pageMargins left="0.7" right="0.7" top="0.75" bottom="0.75" header="0.3" footer="0.3"/>
  <pageSetup scale="65" orientation="landscape" horizontalDpi="4294967293" verticalDpi="4294967293" r:id="rId1"/>
  <headerFooter alignWithMargins="0">
    <oddHeader>&amp;C&amp;"-,Bold"MidAtlantic Erie and Ontario Lake Plain &amp;"-,Regular"(#2)
 (summary of TreeAtlas results 2015-see companion file for keys to interpret)      
USFS Northern Research Station-Landscape Change Research Group, Delaware OH        Page &amp;P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sqref="A1:B21"/>
    </sheetView>
  </sheetViews>
  <sheetFormatPr defaultRowHeight="15" x14ac:dyDescent="0.25"/>
  <cols>
    <col min="2" max="2" width="30.85546875" bestFit="1" customWidth="1"/>
  </cols>
  <sheetData>
    <row r="1" spans="1:2" x14ac:dyDescent="0.25">
      <c r="A1" s="1" t="s">
        <v>11</v>
      </c>
      <c r="B1" s="2" t="s">
        <v>12</v>
      </c>
    </row>
    <row r="2" spans="1:2" x14ac:dyDescent="0.25">
      <c r="A2" s="1" t="s">
        <v>13</v>
      </c>
      <c r="B2" s="2" t="s">
        <v>14</v>
      </c>
    </row>
    <row r="3" spans="1:2" x14ac:dyDescent="0.25">
      <c r="A3" s="1" t="s">
        <v>15</v>
      </c>
      <c r="B3" s="2" t="s">
        <v>16</v>
      </c>
    </row>
    <row r="4" spans="1:2" x14ac:dyDescent="0.25">
      <c r="A4" s="1" t="s">
        <v>17</v>
      </c>
      <c r="B4" s="2" t="s">
        <v>18</v>
      </c>
    </row>
    <row r="5" spans="1:2" x14ac:dyDescent="0.25">
      <c r="A5" s="1" t="s">
        <v>19</v>
      </c>
      <c r="B5" s="2" t="s">
        <v>20</v>
      </c>
    </row>
    <row r="6" spans="1:2" x14ac:dyDescent="0.25">
      <c r="A6" s="1" t="s">
        <v>21</v>
      </c>
      <c r="B6" s="2" t="s">
        <v>22</v>
      </c>
    </row>
    <row r="7" spans="1:2" x14ac:dyDescent="0.25">
      <c r="A7" s="1" t="s">
        <v>23</v>
      </c>
      <c r="B7" s="2" t="s">
        <v>24</v>
      </c>
    </row>
    <row r="8" spans="1:2" x14ac:dyDescent="0.25">
      <c r="A8" s="1" t="s">
        <v>25</v>
      </c>
      <c r="B8" s="2" t="s">
        <v>26</v>
      </c>
    </row>
    <row r="9" spans="1:2" x14ac:dyDescent="0.25">
      <c r="A9" s="1" t="s">
        <v>27</v>
      </c>
      <c r="B9" s="2" t="s">
        <v>28</v>
      </c>
    </row>
    <row r="10" spans="1:2" x14ac:dyDescent="0.25">
      <c r="A10" s="1" t="s">
        <v>29</v>
      </c>
      <c r="B10" s="2" t="s">
        <v>30</v>
      </c>
    </row>
    <row r="11" spans="1:2" x14ac:dyDescent="0.25">
      <c r="A11" s="1" t="s">
        <v>31</v>
      </c>
      <c r="B11" s="2" t="s">
        <v>32</v>
      </c>
    </row>
    <row r="12" spans="1:2" x14ac:dyDescent="0.25">
      <c r="A12" s="1" t="s">
        <v>33</v>
      </c>
      <c r="B12" s="2" t="s">
        <v>34</v>
      </c>
    </row>
    <row r="13" spans="1:2" x14ac:dyDescent="0.25">
      <c r="A13" s="1" t="s">
        <v>35</v>
      </c>
      <c r="B13" s="2" t="s">
        <v>36</v>
      </c>
    </row>
    <row r="14" spans="1:2" x14ac:dyDescent="0.25">
      <c r="A14" s="1" t="s">
        <v>37</v>
      </c>
      <c r="B14" s="2" t="s">
        <v>38</v>
      </c>
    </row>
    <row r="15" spans="1:2" x14ac:dyDescent="0.25">
      <c r="A15" s="1" t="s">
        <v>39</v>
      </c>
      <c r="B15" s="2" t="s">
        <v>40</v>
      </c>
    </row>
    <row r="16" spans="1:2" x14ac:dyDescent="0.25">
      <c r="A16" s="1" t="s">
        <v>41</v>
      </c>
      <c r="B16" s="2" t="s">
        <v>42</v>
      </c>
    </row>
    <row r="17" spans="1:2" x14ac:dyDescent="0.25">
      <c r="A17" s="1" t="s">
        <v>43</v>
      </c>
      <c r="B17" s="2" t="s">
        <v>44</v>
      </c>
    </row>
    <row r="18" spans="1:2" x14ac:dyDescent="0.25">
      <c r="A18" s="1" t="s">
        <v>45</v>
      </c>
      <c r="B18" s="2" t="s">
        <v>46</v>
      </c>
    </row>
    <row r="19" spans="1:2" x14ac:dyDescent="0.25">
      <c r="A19" s="1" t="s">
        <v>47</v>
      </c>
      <c r="B19" s="2" t="s">
        <v>48</v>
      </c>
    </row>
    <row r="20" spans="1:2" x14ac:dyDescent="0.25">
      <c r="A20" s="1" t="s">
        <v>49</v>
      </c>
      <c r="B20" s="2" t="s">
        <v>50</v>
      </c>
    </row>
    <row r="21" spans="1:2" x14ac:dyDescent="0.25">
      <c r="A21" s="1" t="s">
        <v>51</v>
      </c>
      <c r="B21" s="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Mid-Atlantic_2</vt:lpstr>
      <vt:lpstr>ModFacs Codes</vt:lpstr>
      <vt:lpstr>'Mid-Atlantic_2'!Print_Titles</vt:lpstr>
    </vt:vector>
  </TitlesOfParts>
  <Company>Forest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matthewppeters</dc:creator>
  <cp:lastModifiedBy>Iverson, Louis -FS</cp:lastModifiedBy>
  <cp:lastPrinted>2015-05-08T17:02:15Z</cp:lastPrinted>
  <dcterms:created xsi:type="dcterms:W3CDTF">2013-01-16T12:42:41Z</dcterms:created>
  <dcterms:modified xsi:type="dcterms:W3CDTF">2018-05-10T18:30:08Z</dcterms:modified>
</cp:coreProperties>
</file>